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<sst xmlns="http://schemas.openxmlformats.org/spreadsheetml/2006/main" count="584" uniqueCount="391">
  <si>
    <t>Nom français</t>
  </si>
  <si>
    <t>Total</t>
  </si>
  <si>
    <t>Aigle huppé</t>
  </si>
  <si>
    <t>Aigle noir</t>
  </si>
  <si>
    <t>Aigrette garzette</t>
  </si>
  <si>
    <t>X</t>
  </si>
  <si>
    <t>Aigrette intermédiaire</t>
  </si>
  <si>
    <t>Anhinga roux</t>
  </si>
  <si>
    <t>Barbu à couronne rouge</t>
  </si>
  <si>
    <t>Barbu à front d'or</t>
  </si>
  <si>
    <t>Barbu à tête brune</t>
  </si>
  <si>
    <t>Bec-ouvert indien</t>
  </si>
  <si>
    <t>Bergeronnette de forêt</t>
  </si>
  <si>
    <t>Bergeronnette des ruisseaux</t>
  </si>
  <si>
    <t>Bihoreau gris</t>
  </si>
  <si>
    <t>Bulbul à sourcils blancs</t>
  </si>
  <si>
    <t>Bulbul à ventre rouge</t>
  </si>
  <si>
    <t>Bulbul noir</t>
  </si>
  <si>
    <t>Bulbul oreillard</t>
  </si>
  <si>
    <t>Calao de Malabar</t>
  </si>
  <si>
    <t>Capucin à dos marron</t>
  </si>
  <si>
    <t>Capucin damier</t>
  </si>
  <si>
    <t>Carpophage pauline</t>
  </si>
  <si>
    <t>Chevalier guignette</t>
  </si>
  <si>
    <t>Chevalier sylvain</t>
  </si>
  <si>
    <t>Cigogne épiscopale</t>
  </si>
  <si>
    <t>Corbeau à gros bec</t>
  </si>
  <si>
    <t>XX</t>
  </si>
  <si>
    <t>Corbeau familier</t>
  </si>
  <si>
    <t>XXX</t>
  </si>
  <si>
    <t>Cormoran à cou brun</t>
  </si>
  <si>
    <t>Cormoran de Vieillot</t>
  </si>
  <si>
    <t>Couturière à longue queue</t>
  </si>
  <si>
    <t>Crabier de Gray</t>
  </si>
  <si>
    <t>Cratérope affin</t>
  </si>
  <si>
    <t>Dendrocygne siffleur</t>
  </si>
  <si>
    <t>Dicée à bec rouge</t>
  </si>
  <si>
    <t>Drongo à ventre blanc</t>
  </si>
  <si>
    <t>Echasse blanche</t>
  </si>
  <si>
    <t>Echenilleur gobemouche</t>
  </si>
  <si>
    <t>Elanion blac</t>
  </si>
  <si>
    <t>Epervier shikra</t>
  </si>
  <si>
    <t>Gobemouche à tête grise</t>
  </si>
  <si>
    <t>Grand Coucal</t>
  </si>
  <si>
    <t>Grande Aigrette</t>
  </si>
  <si>
    <t>Grèbe castagneux</t>
  </si>
  <si>
    <t>Guêpier à queue d'azur</t>
  </si>
  <si>
    <t>Guêpier d'Orient</t>
  </si>
  <si>
    <t>Guifette moustac</t>
  </si>
  <si>
    <t>Héron cendré</t>
  </si>
  <si>
    <t>Héron gardeboeufs</t>
  </si>
  <si>
    <t>Héron pourpré</t>
  </si>
  <si>
    <t>Hirondelle de Tahiti</t>
  </si>
  <si>
    <t>Hirondelle rousseline</t>
  </si>
  <si>
    <t>Hirondelle rustique</t>
  </si>
  <si>
    <t>Ibis à tête noire</t>
  </si>
  <si>
    <t>Jacana à longue queue</t>
  </si>
  <si>
    <t>Loriot à capuchon noir</t>
  </si>
  <si>
    <t>Martin triste</t>
  </si>
  <si>
    <t>Martin-chasseur de Smyrne</t>
  </si>
  <si>
    <t>Martinet batassia</t>
  </si>
  <si>
    <t>Martinet des maisons</t>
  </si>
  <si>
    <t>Martin-pêcheur d'Europe</t>
  </si>
  <si>
    <t>Milan sacré</t>
  </si>
  <si>
    <t>Moineau domestique</t>
  </si>
  <si>
    <t>Paon bleu</t>
  </si>
  <si>
    <t>Pélican à bec tacheté</t>
  </si>
  <si>
    <t>Perruche à collier</t>
  </si>
  <si>
    <t>Pie-grièche brune</t>
  </si>
  <si>
    <t>Prinia cendrée</t>
  </si>
  <si>
    <t>Prinia simple</t>
  </si>
  <si>
    <t>Pseudotraquet indien</t>
  </si>
  <si>
    <t>Pygargue blagre</t>
  </si>
  <si>
    <t>Râle à poitrine blanche</t>
  </si>
  <si>
    <t>Rollier indien</t>
  </si>
  <si>
    <t>Salangane de Malabar</t>
  </si>
  <si>
    <t>Serpentaire bacha</t>
  </si>
  <si>
    <t>Shama dayal</t>
  </si>
  <si>
    <t>Souimanga à croupion pourpre</t>
  </si>
  <si>
    <t>Souimanga asiatique</t>
  </si>
  <si>
    <t>Souimanga de Loten</t>
  </si>
  <si>
    <t>Sterne hansel</t>
  </si>
  <si>
    <t>Talève sultane</t>
  </si>
  <si>
    <t>Tantale indien</t>
  </si>
  <si>
    <t>Tarier pie</t>
  </si>
  <si>
    <t>Tchitrec de paradis</t>
  </si>
  <si>
    <t>Tourterelle tigrine</t>
  </si>
  <si>
    <t>Vanneau indien</t>
  </si>
  <si>
    <t>Verdin à front d'or</t>
  </si>
  <si>
    <t>Zostérops de Ceylan</t>
  </si>
  <si>
    <t>Martin-pêcheur pie</t>
  </si>
  <si>
    <t>Guêpier de Leschenault</t>
  </si>
  <si>
    <t>Martinet à ventre blanc</t>
  </si>
  <si>
    <t>Chevalier cul-blanc</t>
  </si>
  <si>
    <t>Malcoha à bec vert</t>
  </si>
  <si>
    <t>Petit gravelot</t>
  </si>
  <si>
    <t>TOTAL</t>
  </si>
  <si>
    <t>Mésange indienne</t>
  </si>
  <si>
    <t>Alouette du Dekkan</t>
  </si>
  <si>
    <t>Colombar du Sri Lanka</t>
  </si>
  <si>
    <t>Nom scientifique</t>
  </si>
  <si>
    <t>Nom anglais</t>
  </si>
  <si>
    <t>Nisaetus cirrhatus</t>
  </si>
  <si>
    <t>Crested Hawk-Eagle</t>
  </si>
  <si>
    <t>Ictinaetus malayensis</t>
  </si>
  <si>
    <t>Black Eagle</t>
  </si>
  <si>
    <t>Egretta garzetta</t>
  </si>
  <si>
    <t>Little Egret</t>
  </si>
  <si>
    <t>Egretta intermedia</t>
  </si>
  <si>
    <t>Intermediate Egret</t>
  </si>
  <si>
    <t>Mirafra affinis</t>
  </si>
  <si>
    <t>Jerdon's Bush Lark</t>
  </si>
  <si>
    <t>Anhinga melanogaster</t>
  </si>
  <si>
    <t>Oriental Darter</t>
  </si>
  <si>
    <t>Megalaima rubricapillus</t>
  </si>
  <si>
    <t>Crimson-fronted Barbet</t>
  </si>
  <si>
    <t>Megalaima flavifrons</t>
  </si>
  <si>
    <t>Yellow-fronted Barbet</t>
  </si>
  <si>
    <t>Megalaima zeylanica</t>
  </si>
  <si>
    <t>Brown-headed Barbet</t>
  </si>
  <si>
    <t>Anastomus oscitans</t>
  </si>
  <si>
    <t>Asian Openbill</t>
  </si>
  <si>
    <t>Dendronanthus indicus</t>
  </si>
  <si>
    <t>Forest Wagtail</t>
  </si>
  <si>
    <t>Motacilla cinerea</t>
  </si>
  <si>
    <t>Grey Wagtail</t>
  </si>
  <si>
    <t>Nycticorax nycticorax</t>
  </si>
  <si>
    <t>Black-crowned Night Heron</t>
  </si>
  <si>
    <t>Pycnonotus luteolus</t>
  </si>
  <si>
    <t>White-browed Bulbul</t>
  </si>
  <si>
    <t>Pycnonotus cafer</t>
  </si>
  <si>
    <t>Red-vented Bulbul</t>
  </si>
  <si>
    <t>Hypsipetes leucocephalus</t>
  </si>
  <si>
    <t>Black Bulbul</t>
  </si>
  <si>
    <t>Pycnonotus penicillatus</t>
  </si>
  <si>
    <t>Yellow-eared Bulbul</t>
  </si>
  <si>
    <t>Anthracoceros coronatus</t>
  </si>
  <si>
    <t>Malabar Pied Hornbill</t>
  </si>
  <si>
    <t>Lonchura malacca</t>
  </si>
  <si>
    <t>Tricolored Munia</t>
  </si>
  <si>
    <t>Lonchura punctulata</t>
  </si>
  <si>
    <t>Scaly-breasted Munia</t>
  </si>
  <si>
    <t>Ducula aenea</t>
  </si>
  <si>
    <t>Green Imperial Pigeon</t>
  </si>
  <si>
    <t>Actitis hypoleucos</t>
  </si>
  <si>
    <t>Common Sandpiper</t>
  </si>
  <si>
    <t>Tringa glareola</t>
  </si>
  <si>
    <t>Wood Sandpiper</t>
  </si>
  <si>
    <t>Ciconia episcopus</t>
  </si>
  <si>
    <t>Woolly-necked Stork</t>
  </si>
  <si>
    <t>Treron pompadora</t>
  </si>
  <si>
    <t>Sri Lanka Green Pigeon</t>
  </si>
  <si>
    <t>Corvus macrorhynchos</t>
  </si>
  <si>
    <t>Large-billed Crow</t>
  </si>
  <si>
    <t>Corvus splendens</t>
  </si>
  <si>
    <t>House Crow</t>
  </si>
  <si>
    <t>Phalacrocorax fuscicollis</t>
  </si>
  <si>
    <t>Indian Cormorant</t>
  </si>
  <si>
    <t>Microcarbo niger</t>
  </si>
  <si>
    <t>Little Cormorant</t>
  </si>
  <si>
    <t>Orthotomus sutorius</t>
  </si>
  <si>
    <t>Common Tailorbird</t>
  </si>
  <si>
    <t>Ardeola grayii</t>
  </si>
  <si>
    <t>Indian Pond Heron</t>
  </si>
  <si>
    <t>Turdoides affinis</t>
  </si>
  <si>
    <t>Yellow-billed Babbler</t>
  </si>
  <si>
    <t>Dendrocygna javanica</t>
  </si>
  <si>
    <t>Lesser Whistling Duck</t>
  </si>
  <si>
    <t>Dicaeum erythrorhynchos</t>
  </si>
  <si>
    <t>Pale-billed Flowerpecker</t>
  </si>
  <si>
    <t>Dicrurus caerulescens</t>
  </si>
  <si>
    <t>White-bellied Drongo</t>
  </si>
  <si>
    <t>Himantopus himantopus</t>
  </si>
  <si>
    <t>Black-winged Stilt</t>
  </si>
  <si>
    <t>Hemipus picatus</t>
  </si>
  <si>
    <t>Bar-winged Flycatcher-shrike</t>
  </si>
  <si>
    <t>Elanus caeruleus</t>
  </si>
  <si>
    <t>Black-winged Kite</t>
  </si>
  <si>
    <t>Accipiter badius</t>
  </si>
  <si>
    <t>Shikra</t>
  </si>
  <si>
    <t>Culicicapa ceylonensis</t>
  </si>
  <si>
    <t>Grey-headed Canary-Flycatcher</t>
  </si>
  <si>
    <t>Centropus sinensis</t>
  </si>
  <si>
    <t>Greater Coucal</t>
  </si>
  <si>
    <t>Ardea alba</t>
  </si>
  <si>
    <t>Western Great Egret</t>
  </si>
  <si>
    <t>Tachybaptus ruficollis</t>
  </si>
  <si>
    <t>Little Grebe</t>
  </si>
  <si>
    <t>Merops philippinus</t>
  </si>
  <si>
    <t>Blue-tailed Bee-eater</t>
  </si>
  <si>
    <t>Merops orientalis</t>
  </si>
  <si>
    <t>Green Bee-eater</t>
  </si>
  <si>
    <t>Chlidonias hybrida</t>
  </si>
  <si>
    <t>Whiskered Tern</t>
  </si>
  <si>
    <t>Ardea cinerea</t>
  </si>
  <si>
    <t>Grey Heron</t>
  </si>
  <si>
    <t>Bubulcus ibis</t>
  </si>
  <si>
    <t>Western Cattle Egret</t>
  </si>
  <si>
    <t>Ardea purpurea</t>
  </si>
  <si>
    <t>Purple Heron</t>
  </si>
  <si>
    <t>Hirundo tahitica</t>
  </si>
  <si>
    <t>Pacific Swallow</t>
  </si>
  <si>
    <t>Cecropis daurica</t>
  </si>
  <si>
    <t>Red-rumped Swallow</t>
  </si>
  <si>
    <t>Hirundo rustica</t>
  </si>
  <si>
    <t>Barn Swallow</t>
  </si>
  <si>
    <t>Threskiornis melanocephalus</t>
  </si>
  <si>
    <t>Black-headed Ibis</t>
  </si>
  <si>
    <t>Hydrophasianus chirurgus</t>
  </si>
  <si>
    <t>Pheasant-tailed Jacana</t>
  </si>
  <si>
    <t>Oriolus xanthornus</t>
  </si>
  <si>
    <t>Black-hooded Oriole</t>
  </si>
  <si>
    <t>Acridotheres tristis</t>
  </si>
  <si>
    <t>Common Myna</t>
  </si>
  <si>
    <t>Halcyon smyrnensis</t>
  </si>
  <si>
    <t>White-throated Kingfisher</t>
  </si>
  <si>
    <t>Cypsiurus balasiensis</t>
  </si>
  <si>
    <t>Asian Palm Swift</t>
  </si>
  <si>
    <t>Apus affinis</t>
  </si>
  <si>
    <t>Little Swift</t>
  </si>
  <si>
    <t>Alcedo atthis</t>
  </si>
  <si>
    <t>Common Kingfisher</t>
  </si>
  <si>
    <t>Parus cinereus</t>
  </si>
  <si>
    <t>Cinereous Tit</t>
  </si>
  <si>
    <t>Haliastur indus</t>
  </si>
  <si>
    <t>Brahminy Kite</t>
  </si>
  <si>
    <t>Passer domesticus</t>
  </si>
  <si>
    <t>House Sparrow</t>
  </si>
  <si>
    <t>Pavo cristatus</t>
  </si>
  <si>
    <t>Indian Peafowl</t>
  </si>
  <si>
    <t>Pelecanus philippensis</t>
  </si>
  <si>
    <t>Spot-billed Pelican</t>
  </si>
  <si>
    <t>Psittacula krameri</t>
  </si>
  <si>
    <t>Rose-ringed Parakeet</t>
  </si>
  <si>
    <t>Lanius cristatus</t>
  </si>
  <si>
    <t>Brown Shrike</t>
  </si>
  <si>
    <t>Saxicoloides fulicatus</t>
  </si>
  <si>
    <t>Indian Robin</t>
  </si>
  <si>
    <t>Haliaeetus leucogaster</t>
  </si>
  <si>
    <t>White-bellied Sea Eagle</t>
  </si>
  <si>
    <t>Amaurornis phoenicurus</t>
  </si>
  <si>
    <t>White-breasted Waterhen</t>
  </si>
  <si>
    <t>Coracias benghalensis</t>
  </si>
  <si>
    <t>Indian Roller</t>
  </si>
  <si>
    <t>Aerodramus unicolor</t>
  </si>
  <si>
    <t>Indian Swiftlet</t>
  </si>
  <si>
    <t>Spilornis cheela</t>
  </si>
  <si>
    <t>Crested Serpent Eagle</t>
  </si>
  <si>
    <t>Copsychus saularis</t>
  </si>
  <si>
    <t>Oriental Magpie-Robin</t>
  </si>
  <si>
    <t>Leptocoma zeylonica</t>
  </si>
  <si>
    <t>Purple-rumped Sunbird</t>
  </si>
  <si>
    <t>Cinnyris asiaticus</t>
  </si>
  <si>
    <t>Purple Sunbird</t>
  </si>
  <si>
    <t>Cinnyris lotenius</t>
  </si>
  <si>
    <t>Loten's Sunbird</t>
  </si>
  <si>
    <t>Gelochelidon nilotica</t>
  </si>
  <si>
    <t>Gull-billed Tern</t>
  </si>
  <si>
    <t>Porphyrio porphyrio</t>
  </si>
  <si>
    <t>Purple Swamphen</t>
  </si>
  <si>
    <t>Mycteria leucocephala</t>
  </si>
  <si>
    <t>Painted Stork</t>
  </si>
  <si>
    <t>Saxicola caprata</t>
  </si>
  <si>
    <t>Pied Bush Chat</t>
  </si>
  <si>
    <t>Terpsiphone paradisi</t>
  </si>
  <si>
    <t>Asian Paradise Flycatcher</t>
  </si>
  <si>
    <t>Stigmatopelia chinensis</t>
  </si>
  <si>
    <t>Spotted Dove</t>
  </si>
  <si>
    <t>Vanellus indicus</t>
  </si>
  <si>
    <t>Red-wattled Lapwing</t>
  </si>
  <si>
    <t>Chloropsis aurifrons</t>
  </si>
  <si>
    <t>Golden-fronted Leafbird</t>
  </si>
  <si>
    <t>Zosterops ceylonensis</t>
  </si>
  <si>
    <t>Sri Lanka White-eye</t>
  </si>
  <si>
    <t>Ceryle rudis</t>
  </si>
  <si>
    <t>Pied Kingfisher</t>
  </si>
  <si>
    <t>Merops leschenaulti</t>
  </si>
  <si>
    <t>Chestnut-headed Bee-eater</t>
  </si>
  <si>
    <t>Tachymarptis melba</t>
  </si>
  <si>
    <t>Alpine Swift</t>
  </si>
  <si>
    <t>Tringa ochropus</t>
  </si>
  <si>
    <t>Green Sandpiper</t>
  </si>
  <si>
    <t>Phaenicophaeus viridirostris</t>
  </si>
  <si>
    <t>Blue-faced Malkoha</t>
  </si>
  <si>
    <t>Charadrius dubius</t>
  </si>
  <si>
    <t>Little Ringed Plover</t>
  </si>
  <si>
    <t>Crimson-backed Goldenback</t>
  </si>
  <si>
    <t>Chrysocolaptes stricklandi</t>
  </si>
  <si>
    <t>Pic du Sri Lanka</t>
  </si>
  <si>
    <t>Ashy Prinia</t>
  </si>
  <si>
    <t>Prinia socialis</t>
  </si>
  <si>
    <t>Plain Prinia</t>
  </si>
  <si>
    <t>Prinia inornata</t>
  </si>
  <si>
    <t>&lt;b&gt;Aigle huppé&lt;/b&gt; (&lt;i&gt;Nisaetus cirrhatus&lt;/i&gt;)</t>
  </si>
  <si>
    <t>&lt;b&gt;Aigle noir&lt;/b&gt; (&lt;i&gt;Ictinaetus malayensis&lt;/i&gt;)</t>
  </si>
  <si>
    <t>&lt;b&gt;Aigrette garzette&lt;/b&gt; (&lt;i&gt;Egretta garzetta&lt;/i&gt;)</t>
  </si>
  <si>
    <t>&lt;b&gt;Aigrette intermédiaire&lt;/b&gt; (&lt;i&gt;Egretta intermedia&lt;/i&gt;)</t>
  </si>
  <si>
    <t>&lt;b&gt;Alouette du Dekkan&lt;/b&gt; (&lt;i&gt;Mirafra affinis&lt;/i&gt;)</t>
  </si>
  <si>
    <t>&lt;b&gt;Anhinga roux&lt;/b&gt; (&lt;i&gt;Anhinga melanogaster&lt;/i&gt;)</t>
  </si>
  <si>
    <t>&lt;b&gt;Barbu à couronne rouge&lt;/b&gt; (&lt;i&gt;Megalaima rubricapillus&lt;/i&gt;)</t>
  </si>
  <si>
    <t>&lt;b&gt;Barbu à front d'or&lt;/b&gt; (&lt;i&gt;Megalaima flavifrons&lt;/i&gt;)</t>
  </si>
  <si>
    <t>&lt;b&gt;Barbu à tête brune&lt;/b&gt; (&lt;i&gt;Megalaima zeylanica&lt;/i&gt;)</t>
  </si>
  <si>
    <t>&lt;b&gt;Bec-ouvert indien&lt;/b&gt; (&lt;i&gt;Anastomus oscitans&lt;/i&gt;)</t>
  </si>
  <si>
    <t>&lt;b&gt;Bergeronnette de forêt&lt;/b&gt; (&lt;i&gt;Dendronanthus indicus&lt;/i&gt;)</t>
  </si>
  <si>
    <t>&lt;b&gt;Bergeronnette des ruisseaux&lt;/b&gt; (&lt;i&gt;Motacilla cinerea&lt;/i&gt;)</t>
  </si>
  <si>
    <t>&lt;b&gt;Bihoreau gris&lt;/b&gt; (&lt;i&gt;Nycticorax nycticorax&lt;/i&gt;)</t>
  </si>
  <si>
    <t>&lt;b&gt;Bulbul à sourcils blancs&lt;/b&gt; (&lt;i&gt;Pycnonotus luteolus&lt;/i&gt;)</t>
  </si>
  <si>
    <t>&lt;b&gt;Bulbul à ventre rouge&lt;/b&gt; (&lt;i&gt;Pycnonotus cafer&lt;/i&gt;)</t>
  </si>
  <si>
    <t>&lt;b&gt;Bulbul noir&lt;/b&gt; (&lt;i&gt;Hypsipetes leucocephalus&lt;/i&gt;)</t>
  </si>
  <si>
    <t>&lt;b&gt;Bulbul oreillard&lt;/b&gt; (&lt;i&gt;Pycnonotus penicillatus&lt;/i&gt;)</t>
  </si>
  <si>
    <t>&lt;b&gt;Calao de Malabar&lt;/b&gt; (&lt;i&gt;Anthracoceros coronatus&lt;/i&gt;)</t>
  </si>
  <si>
    <t>&lt;b&gt;Capucin à dos marron&lt;/b&gt; (&lt;i&gt;Lonchura malacca&lt;/i&gt;)</t>
  </si>
  <si>
    <t>&lt;b&gt;Capucin damier&lt;/b&gt; (&lt;i&gt;Lonchura punctulata&lt;/i&gt;)</t>
  </si>
  <si>
    <t>&lt;b&gt;Carpophage pauline&lt;/b&gt; (&lt;i&gt;Ducula aenea&lt;/i&gt;)</t>
  </si>
  <si>
    <t>&lt;b&gt;Chevalier guignette&lt;/b&gt; (&lt;i&gt;Actitis hypoleucos&lt;/i&gt;)</t>
  </si>
  <si>
    <t>&lt;b&gt;Chevalier sylvain&lt;/b&gt; (&lt;i&gt;Tringa glareola&lt;/i&gt;)</t>
  </si>
  <si>
    <t>&lt;b&gt;Cigogne épiscopale&lt;/b&gt; (&lt;i&gt;Ciconia episcopus&lt;/i&gt;)</t>
  </si>
  <si>
    <t>&lt;b&gt;Colombar du Sri Lanka&lt;/b&gt; (&lt;i&gt;Treron pompadora&lt;/i&gt;)</t>
  </si>
  <si>
    <t>&lt;b&gt;Corbeau à gros bec&lt;/b&gt; (&lt;i&gt;Corvus macrorhynchos&lt;/i&gt;)</t>
  </si>
  <si>
    <t>&lt;b&gt;Corbeau familier&lt;/b&gt; (&lt;i&gt;Corvus splendens&lt;/i&gt;)</t>
  </si>
  <si>
    <t>&lt;b&gt;Cormoran à cou brun&lt;/b&gt; (&lt;i&gt;Phalacrocorax fuscicollis&lt;/i&gt;)</t>
  </si>
  <si>
    <t>&lt;b&gt;Cormoran de Vieillot&lt;/b&gt; (&lt;i&gt;Microcarbo niger&lt;/i&gt;)</t>
  </si>
  <si>
    <t>&lt;b&gt;Couturière à longue queue&lt;/b&gt; (&lt;i&gt;Orthotomus sutorius&lt;/i&gt;)</t>
  </si>
  <si>
    <t>&lt;b&gt;Crabier de Gray&lt;/b&gt; (&lt;i&gt;Ardeola grayii&lt;/i&gt;)</t>
  </si>
  <si>
    <t>&lt;b&gt;Cratérope affin&lt;/b&gt; (&lt;i&gt;Turdoides affinis&lt;/i&gt;)</t>
  </si>
  <si>
    <t>&lt;b&gt;Dendrocygne siffleur&lt;/b&gt; (&lt;i&gt;Dendrocygna javanica&lt;/i&gt;)</t>
  </si>
  <si>
    <t>&lt;b&gt;Dicée à bec rouge&lt;/b&gt; (&lt;i&gt;Dicaeum erythrorhynchos&lt;/i&gt;)</t>
  </si>
  <si>
    <t>&lt;b&gt;Drongo à ventre blanc&lt;/b&gt; (&lt;i&gt;Dicrurus caerulescens&lt;/i&gt;)</t>
  </si>
  <si>
    <t>&lt;b&gt;Echasse blanche&lt;/b&gt; (&lt;i&gt;Himantopus himantopus&lt;/i&gt;)</t>
  </si>
  <si>
    <t>&lt;b&gt;Echenilleur gobemouche&lt;/b&gt; (&lt;i&gt;Hemipus picatus&lt;/i&gt;)</t>
  </si>
  <si>
    <t>&lt;b&gt;Elanion blac&lt;/b&gt; (&lt;i&gt;Elanus caeruleus&lt;/i&gt;)</t>
  </si>
  <si>
    <t>&lt;b&gt;Epervier shikra&lt;/b&gt; (&lt;i&gt;Accipiter badius&lt;/i&gt;)</t>
  </si>
  <si>
    <t>&lt;b&gt;Gobemouche à tête grise&lt;/b&gt; (&lt;i&gt;Culicicapa ceylonensis&lt;/i&gt;)</t>
  </si>
  <si>
    <t>&lt;b&gt;Grand Coucal&lt;/b&gt; (&lt;i&gt;Centropus sinensis&lt;/i&gt;)</t>
  </si>
  <si>
    <t>&lt;b&gt;Grande Aigrette&lt;/b&gt; (&lt;i&gt;Ardea alba&lt;/i&gt;)</t>
  </si>
  <si>
    <t>&lt;b&gt;Grèbe castagneux&lt;/b&gt; (&lt;i&gt;Tachybaptus ruficollis&lt;/i&gt;)</t>
  </si>
  <si>
    <t>&lt;b&gt;Guêpier à queue d'azur&lt;/b&gt; (&lt;i&gt;Merops philippinus&lt;/i&gt;)</t>
  </si>
  <si>
    <t>&lt;b&gt;Guêpier d'Orient&lt;/b&gt; (&lt;i&gt;Merops orientalis&lt;/i&gt;)</t>
  </si>
  <si>
    <t>&lt;b&gt;Guifette moustac&lt;/b&gt; (&lt;i&gt;Chlidonias hybrida&lt;/i&gt;)</t>
  </si>
  <si>
    <t>&lt;b&gt;Héron cendré&lt;/b&gt; (&lt;i&gt;Ardea cinerea&lt;/i&gt;)</t>
  </si>
  <si>
    <t>&lt;b&gt;Héron gardeboeufs&lt;/b&gt; (&lt;i&gt;Bubulcus ibis&lt;/i&gt;)</t>
  </si>
  <si>
    <t>&lt;b&gt;Héron pourpré&lt;/b&gt; (&lt;i&gt;Ardea purpurea&lt;/i&gt;)</t>
  </si>
  <si>
    <t>&lt;b&gt;Hirondelle de Tahiti&lt;/b&gt; (&lt;i&gt;Hirundo tahitica&lt;/i&gt;)</t>
  </si>
  <si>
    <t>&lt;b&gt;Hirondelle rousseline&lt;/b&gt; (&lt;i&gt;Cecropis daurica&lt;/i&gt;)</t>
  </si>
  <si>
    <t>&lt;b&gt;Hirondelle rustique&lt;/b&gt; (&lt;i&gt;Hirundo rustica&lt;/i&gt;)</t>
  </si>
  <si>
    <t>&lt;b&gt;Ibis à tête noire&lt;/b&gt; (&lt;i&gt;Threskiornis melanocephalus&lt;/i&gt;)</t>
  </si>
  <si>
    <t>&lt;b&gt;Jacana à longue queue&lt;/b&gt; (&lt;i&gt;Hydrophasianus chirurgus&lt;/i&gt;)</t>
  </si>
  <si>
    <t>&lt;b&gt;Loriot à capuchon noir&lt;/b&gt; (&lt;i&gt;Oriolus xanthornus&lt;/i&gt;)</t>
  </si>
  <si>
    <t>&lt;b&gt;Martin triste&lt;/b&gt; (&lt;i&gt;Acridotheres tristis&lt;/i&gt;)</t>
  </si>
  <si>
    <t>&lt;b&gt;Martin-chasseur de Smyrne&lt;/b&gt; (&lt;i&gt;Halcyon smyrnensis&lt;/i&gt;)</t>
  </si>
  <si>
    <t>&lt;b&gt;Martinet batassia&lt;/b&gt; (&lt;i&gt;Cypsiurus balasiensis&lt;/i&gt;)</t>
  </si>
  <si>
    <t>&lt;b&gt;Martinet des maisons&lt;/b&gt; (&lt;i&gt;Apus affinis&lt;/i&gt;)</t>
  </si>
  <si>
    <t>&lt;b&gt;Martin-pêcheur d'Europe&lt;/b&gt; (&lt;i&gt;Alcedo atthis&lt;/i&gt;)</t>
  </si>
  <si>
    <t>&lt;b&gt;Mésange indienne&lt;/b&gt; (&lt;i&gt;Parus cinereus&lt;/i&gt;)</t>
  </si>
  <si>
    <t>&lt;b&gt;Milan sacré&lt;/b&gt; (&lt;i&gt;Haliastur indus&lt;/i&gt;)</t>
  </si>
  <si>
    <t>&lt;b&gt;Moineau domestique&lt;/b&gt; (&lt;i&gt;Passer domesticus&lt;/i&gt;)</t>
  </si>
  <si>
    <t>&lt;b&gt;Paon bleu&lt;/b&gt; (&lt;i&gt;Pavo cristatus&lt;/i&gt;)</t>
  </si>
  <si>
    <t>&lt;b&gt;Pélican à bec tacheté&lt;/b&gt; (&lt;i&gt;Pelecanus philippensis&lt;/i&gt;)</t>
  </si>
  <si>
    <t>&lt;b&gt;Perruche à collier&lt;/b&gt; (&lt;i&gt;Psittacula krameri&lt;/i&gt;)</t>
  </si>
  <si>
    <t>&lt;b&gt;Pic du Sri Lanka&lt;/b&gt; (&lt;i&gt;Chrysocolaptes stricklandi&lt;/i&gt;)</t>
  </si>
  <si>
    <t>&lt;b&gt;Pie-grièche brune&lt;/b&gt; (&lt;i&gt;Lanius cristatus&lt;/i&gt;)</t>
  </si>
  <si>
    <t>&lt;b&gt;Prinia cendrée&lt;/b&gt; (&lt;i&gt;Prinia socialis&lt;/i&gt;)</t>
  </si>
  <si>
    <t>&lt;b&gt;Prinia simple&lt;/b&gt; (&lt;i&gt;Prinia inornata&lt;/i&gt;)</t>
  </si>
  <si>
    <t>&lt;b&gt;Pseudotraquet indien&lt;/b&gt; (&lt;i&gt;Saxicoloides fulicatus&lt;/i&gt;)</t>
  </si>
  <si>
    <t>&lt;b&gt;Pygargue blagre&lt;/b&gt; (&lt;i&gt;Haliaeetus leucogaster&lt;/i&gt;)</t>
  </si>
  <si>
    <t>&lt;b&gt;Râle à poitrine blanche&lt;/b&gt; (&lt;i&gt;Amaurornis phoenicurus&lt;/i&gt;)</t>
  </si>
  <si>
    <t>&lt;b&gt;Rollier indien&lt;/b&gt; (&lt;i&gt;Coracias benghalensis&lt;/i&gt;)</t>
  </si>
  <si>
    <t>&lt;b&gt;Salangane de Malabar&lt;/b&gt; (&lt;i&gt;Aerodramus unicolor&lt;/i&gt;)</t>
  </si>
  <si>
    <t>&lt;b&gt;Serpentaire bacha&lt;/b&gt; (&lt;i&gt;Spilornis cheela&lt;/i&gt;)</t>
  </si>
  <si>
    <t>&lt;b&gt;Shama dayal&lt;/b&gt; (&lt;i&gt;Copsychus saularis&lt;/i&gt;)</t>
  </si>
  <si>
    <t>&lt;b&gt;Souimanga à croupion pourpre&lt;/b&gt; (&lt;i&gt;Leptocoma zeylonica&lt;/i&gt;)</t>
  </si>
  <si>
    <t>&lt;b&gt;Souimanga asiatique&lt;/b&gt; (&lt;i&gt;Cinnyris asiaticus&lt;/i&gt;)</t>
  </si>
  <si>
    <t>&lt;b&gt;Souimanga de Loten&lt;/b&gt; (&lt;i&gt;Cinnyris lotenius&lt;/i&gt;)</t>
  </si>
  <si>
    <t>&lt;b&gt;Sterne hansel&lt;/b&gt; (&lt;i&gt;Gelochelidon nilotica&lt;/i&gt;)</t>
  </si>
  <si>
    <t>&lt;b&gt;Talève sultane&lt;/b&gt; (&lt;i&gt;Porphyrio porphyrio&lt;/i&gt;)</t>
  </si>
  <si>
    <t>&lt;b&gt;Tantale indien&lt;/b&gt; (&lt;i&gt;Mycteria leucocephala&lt;/i&gt;)</t>
  </si>
  <si>
    <t>&lt;b&gt;Tarier pie&lt;/b&gt; (&lt;i&gt;Saxicola caprata&lt;/i&gt;)</t>
  </si>
  <si>
    <t>&lt;b&gt;Tchitrec de paradis&lt;/b&gt; (&lt;i&gt;Terpsiphone paradisi&lt;/i&gt;)</t>
  </si>
  <si>
    <t>&lt;b&gt;Tourterelle tigrine&lt;/b&gt; (&lt;i&gt;Stigmatopelia chinensis&lt;/i&gt;)</t>
  </si>
  <si>
    <t>&lt;b&gt;Vanneau indien&lt;/b&gt; (&lt;i&gt;Vanellus indicus&lt;/i&gt;)</t>
  </si>
  <si>
    <t>&lt;b&gt;Verdin à front d'or&lt;/b&gt; (&lt;i&gt;Chloropsis aurifrons&lt;/i&gt;)</t>
  </si>
  <si>
    <t>&lt;b&gt;Zostérops de Ceylan&lt;/b&gt; (&lt;i&gt;Zosterops ceylonensis&lt;/i&gt;)</t>
  </si>
  <si>
    <t>&lt;b&gt;Martin-pêcheur pie&lt;/b&gt; (&lt;i&gt;Ceryle rudis&lt;/i&gt;)</t>
  </si>
  <si>
    <t>&lt;b&gt;Guêpier de Leschenault&lt;/b&gt; (&lt;i&gt;Merops leschenaulti&lt;/i&gt;)</t>
  </si>
  <si>
    <t>&lt;b&gt;Martinet à ventre blanc&lt;/b&gt; (&lt;i&gt;Tachymarptis melba&lt;/i&gt;)</t>
  </si>
  <si>
    <t>&lt;b&gt;Chevalier cul-blanc&lt;/b&gt; (&lt;i&gt;Tringa ochropus&lt;/i&gt;)</t>
  </si>
  <si>
    <t>&lt;b&gt;Malcoha à bec vert&lt;/b&gt; (&lt;i&gt;Phaenicophaeus viridirostris&lt;/i&gt;)</t>
  </si>
  <si>
    <t>&lt;b&gt;Petit gravelot&lt;/b&gt; (&lt;i&gt;Charadrius dubius&lt;/i&gt;)</t>
  </si>
  <si>
    <t>Quelques unités</t>
  </si>
  <si>
    <t>Quelques dizaines</t>
  </si>
  <si>
    <t>Quelques centaines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</si>
</sst>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3" width="26.57421875" style="1" customWidth="1"/>
    <col min="4" max="4" width="59.8515625" style="1" bestFit="1" customWidth="1"/>
    <col min="5" max="5" width="5.8515625" style="1" customWidth="1"/>
    <col min="6" max="17" width="5.28125" style="1" customWidth="1"/>
    <col min="18" max="18" width="7.00390625" style="1" customWidth="1"/>
    <col min="20" max="20" width="4.00390625" style="0" bestFit="1" customWidth="1"/>
  </cols>
  <sheetData>
    <row r="1" spans="1:18" s="2" customFormat="1" ht="12.75">
      <c r="A1" s="2" t="s">
        <v>0</v>
      </c>
      <c r="B1" s="2" t="s">
        <v>100</v>
      </c>
      <c r="C1" s="2" t="s">
        <v>101</v>
      </c>
      <c r="E1" s="3">
        <v>7</v>
      </c>
      <c r="F1" s="3">
        <v>8</v>
      </c>
      <c r="G1" s="3">
        <v>9</v>
      </c>
      <c r="H1" s="3">
        <v>10</v>
      </c>
      <c r="I1" s="3">
        <v>11</v>
      </c>
      <c r="J1" s="3">
        <v>12</v>
      </c>
      <c r="K1" s="3">
        <v>13</v>
      </c>
      <c r="L1" s="3">
        <v>14</v>
      </c>
      <c r="M1" s="3">
        <v>15</v>
      </c>
      <c r="N1" s="3">
        <v>16</v>
      </c>
      <c r="O1" s="3">
        <v>17</v>
      </c>
      <c r="P1" s="3">
        <v>18</v>
      </c>
      <c r="Q1" s="3">
        <v>19</v>
      </c>
      <c r="R1" s="2" t="s">
        <v>1</v>
      </c>
    </row>
    <row r="2" spans="1:21" ht="12.75">
      <c r="A2" s="1" t="s">
        <v>2</v>
      </c>
      <c r="B2" s="1" t="s">
        <v>102</v>
      </c>
      <c r="C2" s="1" t="s">
        <v>103</v>
      </c>
      <c r="D2" s="1" t="s">
        <v>293</v>
      </c>
      <c r="F2" s="1">
        <v>1</v>
      </c>
      <c r="R2" s="1">
        <f aca="true" t="shared" si="0" ref="R2:R21">COUNTA(E2:Q2)</f>
        <v>1</v>
      </c>
      <c r="T2" t="s">
        <v>5</v>
      </c>
      <c r="U2" t="s">
        <v>388</v>
      </c>
    </row>
    <row r="3" spans="1:21" ht="12.75">
      <c r="A3" s="1" t="s">
        <v>3</v>
      </c>
      <c r="B3" s="1" t="s">
        <v>104</v>
      </c>
      <c r="C3" s="1" t="s">
        <v>105</v>
      </c>
      <c r="D3" s="1" t="s">
        <v>294</v>
      </c>
      <c r="N3" s="1">
        <v>1</v>
      </c>
      <c r="R3" s="1">
        <f t="shared" si="0"/>
        <v>1</v>
      </c>
      <c r="T3" t="s">
        <v>27</v>
      </c>
      <c r="U3" t="s">
        <v>389</v>
      </c>
    </row>
    <row r="4" spans="1:21" ht="12.75">
      <c r="A4" s="1" t="s">
        <v>4</v>
      </c>
      <c r="B4" s="1" t="s">
        <v>106</v>
      </c>
      <c r="C4" s="1" t="s">
        <v>107</v>
      </c>
      <c r="D4" s="1" t="s">
        <v>295</v>
      </c>
      <c r="F4" s="1" t="s">
        <v>5</v>
      </c>
      <c r="J4" s="1" t="s">
        <v>5</v>
      </c>
      <c r="K4" s="1" t="s">
        <v>5</v>
      </c>
      <c r="L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>
        <f t="shared" si="0"/>
        <v>8</v>
      </c>
      <c r="T4" s="1" t="s">
        <v>29</v>
      </c>
      <c r="U4" s="1" t="s">
        <v>390</v>
      </c>
    </row>
    <row r="5" spans="1:18" ht="12.75">
      <c r="A5" s="1" t="s">
        <v>6</v>
      </c>
      <c r="B5" s="1" t="s">
        <v>108</v>
      </c>
      <c r="C5" s="1" t="s">
        <v>109</v>
      </c>
      <c r="D5" s="1" t="s">
        <v>296</v>
      </c>
      <c r="J5" s="1">
        <v>1</v>
      </c>
      <c r="R5" s="1">
        <f t="shared" si="0"/>
        <v>1</v>
      </c>
    </row>
    <row r="6" spans="1:18" ht="12.75">
      <c r="A6" s="1" t="s">
        <v>98</v>
      </c>
      <c r="B6" s="1" t="s">
        <v>110</v>
      </c>
      <c r="C6" s="1" t="s">
        <v>111</v>
      </c>
      <c r="D6" s="1" t="s">
        <v>297</v>
      </c>
      <c r="P6" s="1">
        <v>1</v>
      </c>
      <c r="R6" s="1">
        <f t="shared" si="0"/>
        <v>1</v>
      </c>
    </row>
    <row r="7" spans="1:18" ht="12.75">
      <c r="A7" s="1" t="s">
        <v>7</v>
      </c>
      <c r="B7" s="1" t="s">
        <v>112</v>
      </c>
      <c r="C7" s="1" t="s">
        <v>113</v>
      </c>
      <c r="D7" s="1" t="s">
        <v>298</v>
      </c>
      <c r="F7" s="1" t="s">
        <v>5</v>
      </c>
      <c r="R7" s="1">
        <f t="shared" si="0"/>
        <v>1</v>
      </c>
    </row>
    <row r="8" spans="1:18" ht="12.75">
      <c r="A8" s="1" t="s">
        <v>8</v>
      </c>
      <c r="B8" s="1" t="s">
        <v>114</v>
      </c>
      <c r="C8" s="1" t="s">
        <v>115</v>
      </c>
      <c r="D8" s="1" t="s">
        <v>299</v>
      </c>
      <c r="N8" s="1">
        <v>1</v>
      </c>
      <c r="R8" s="1">
        <f t="shared" si="0"/>
        <v>1</v>
      </c>
    </row>
    <row r="9" spans="1:18" ht="12.75">
      <c r="A9" s="1" t="s">
        <v>9</v>
      </c>
      <c r="B9" s="1" t="s">
        <v>116</v>
      </c>
      <c r="C9" s="1" t="s">
        <v>117</v>
      </c>
      <c r="D9" s="1" t="s">
        <v>300</v>
      </c>
      <c r="M9" s="1">
        <v>1</v>
      </c>
      <c r="R9" s="1">
        <f t="shared" si="0"/>
        <v>1</v>
      </c>
    </row>
    <row r="10" spans="1:18" ht="12.75">
      <c r="A10" s="1" t="s">
        <v>10</v>
      </c>
      <c r="B10" s="1" t="s">
        <v>118</v>
      </c>
      <c r="C10" s="1" t="s">
        <v>119</v>
      </c>
      <c r="D10" s="1" t="s">
        <v>301</v>
      </c>
      <c r="F10" s="1">
        <v>1</v>
      </c>
      <c r="J10" s="1">
        <v>1</v>
      </c>
      <c r="K10" s="1">
        <v>1</v>
      </c>
      <c r="O10" s="1">
        <v>1</v>
      </c>
      <c r="P10" s="1" t="s">
        <v>5</v>
      </c>
      <c r="Q10" s="1" t="s">
        <v>5</v>
      </c>
      <c r="R10" s="1">
        <f t="shared" si="0"/>
        <v>6</v>
      </c>
    </row>
    <row r="11" spans="1:18" ht="12.75">
      <c r="A11" s="1" t="s">
        <v>11</v>
      </c>
      <c r="B11" s="1" t="s">
        <v>120</v>
      </c>
      <c r="C11" s="1" t="s">
        <v>121</v>
      </c>
      <c r="D11" s="1" t="s">
        <v>302</v>
      </c>
      <c r="O11" s="1">
        <v>2</v>
      </c>
      <c r="P11" s="1">
        <v>2</v>
      </c>
      <c r="Q11" s="1" t="s">
        <v>5</v>
      </c>
      <c r="R11" s="1">
        <f t="shared" si="0"/>
        <v>3</v>
      </c>
    </row>
    <row r="12" spans="1:18" ht="12.75">
      <c r="A12" s="1" t="s">
        <v>12</v>
      </c>
      <c r="B12" s="1" t="s">
        <v>122</v>
      </c>
      <c r="C12" s="1" t="s">
        <v>123</v>
      </c>
      <c r="D12" s="1" t="s">
        <v>303</v>
      </c>
      <c r="F12" s="1">
        <v>1</v>
      </c>
      <c r="R12" s="1">
        <f t="shared" si="0"/>
        <v>1</v>
      </c>
    </row>
    <row r="13" spans="1:18" ht="12.75">
      <c r="A13" s="1" t="s">
        <v>13</v>
      </c>
      <c r="B13" s="1" t="s">
        <v>124</v>
      </c>
      <c r="C13" s="1" t="s">
        <v>125</v>
      </c>
      <c r="D13" s="1" t="s">
        <v>304</v>
      </c>
      <c r="H13" s="1">
        <v>2</v>
      </c>
      <c r="L13" s="1">
        <v>1</v>
      </c>
      <c r="R13" s="1">
        <f t="shared" si="0"/>
        <v>2</v>
      </c>
    </row>
    <row r="14" spans="1:18" ht="12.75">
      <c r="A14" s="1" t="s">
        <v>14</v>
      </c>
      <c r="B14" s="1" t="s">
        <v>126</v>
      </c>
      <c r="C14" s="1" t="s">
        <v>127</v>
      </c>
      <c r="D14" s="1" t="s">
        <v>305</v>
      </c>
      <c r="L14" s="1" t="s">
        <v>5</v>
      </c>
      <c r="R14" s="1">
        <f t="shared" si="0"/>
        <v>1</v>
      </c>
    </row>
    <row r="15" spans="1:18" ht="12.75">
      <c r="A15" s="1" t="s">
        <v>15</v>
      </c>
      <c r="B15" s="1" t="s">
        <v>128</v>
      </c>
      <c r="C15" s="1" t="s">
        <v>129</v>
      </c>
      <c r="D15" s="1" t="s">
        <v>306</v>
      </c>
      <c r="O15" s="1" t="s">
        <v>5</v>
      </c>
      <c r="P15" s="1">
        <v>2</v>
      </c>
      <c r="R15" s="1">
        <f t="shared" si="0"/>
        <v>2</v>
      </c>
    </row>
    <row r="16" spans="1:18" ht="12.75">
      <c r="A16" s="1" t="s">
        <v>16</v>
      </c>
      <c r="B16" s="1" t="s">
        <v>130</v>
      </c>
      <c r="C16" s="1" t="s">
        <v>131</v>
      </c>
      <c r="D16" s="1" t="s">
        <v>307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1">
        <f t="shared" si="0"/>
        <v>12</v>
      </c>
    </row>
    <row r="17" spans="1:18" ht="12.75">
      <c r="A17" s="1" t="s">
        <v>17</v>
      </c>
      <c r="B17" s="1" t="s">
        <v>132</v>
      </c>
      <c r="C17" s="1" t="s">
        <v>133</v>
      </c>
      <c r="D17" s="1" t="s">
        <v>308</v>
      </c>
      <c r="M17" s="1" t="s">
        <v>5</v>
      </c>
      <c r="N17" s="1">
        <v>2</v>
      </c>
      <c r="R17" s="1">
        <f t="shared" si="0"/>
        <v>2</v>
      </c>
    </row>
    <row r="18" spans="1:18" ht="12.75">
      <c r="A18" s="1" t="s">
        <v>18</v>
      </c>
      <c r="B18" s="1" t="s">
        <v>134</v>
      </c>
      <c r="C18" s="1" t="s">
        <v>135</v>
      </c>
      <c r="D18" s="1" t="s">
        <v>309</v>
      </c>
      <c r="G18" s="1">
        <v>1</v>
      </c>
      <c r="I18" s="1" t="s">
        <v>5</v>
      </c>
      <c r="R18" s="1">
        <f t="shared" si="0"/>
        <v>2</v>
      </c>
    </row>
    <row r="19" spans="1:18" ht="12.75">
      <c r="A19" s="1" t="s">
        <v>19</v>
      </c>
      <c r="B19" s="1" t="s">
        <v>136</v>
      </c>
      <c r="C19" s="1" t="s">
        <v>137</v>
      </c>
      <c r="D19" s="1" t="s">
        <v>310</v>
      </c>
      <c r="F19" s="1">
        <v>2</v>
      </c>
      <c r="P19" s="1">
        <v>1</v>
      </c>
      <c r="R19" s="1">
        <f t="shared" si="0"/>
        <v>2</v>
      </c>
    </row>
    <row r="20" spans="1:18" ht="12.75">
      <c r="A20" s="1" t="s">
        <v>20</v>
      </c>
      <c r="B20" s="1" t="s">
        <v>138</v>
      </c>
      <c r="C20" s="1" t="s">
        <v>139</v>
      </c>
      <c r="D20" s="1" t="s">
        <v>311</v>
      </c>
      <c r="P20" s="1">
        <v>1</v>
      </c>
      <c r="R20" s="1">
        <f t="shared" si="0"/>
        <v>1</v>
      </c>
    </row>
    <row r="21" spans="1:18" ht="12.75">
      <c r="A21" s="1" t="s">
        <v>21</v>
      </c>
      <c r="B21" s="1" t="s">
        <v>140</v>
      </c>
      <c r="C21" s="1" t="s">
        <v>141</v>
      </c>
      <c r="D21" s="1" t="s">
        <v>312</v>
      </c>
      <c r="G21" s="1" t="s">
        <v>5</v>
      </c>
      <c r="P21" s="1" t="s">
        <v>5</v>
      </c>
      <c r="R21" s="1">
        <f t="shared" si="0"/>
        <v>2</v>
      </c>
    </row>
    <row r="22" spans="1:18" ht="12.75">
      <c r="A22" s="1" t="s">
        <v>22</v>
      </c>
      <c r="B22" s="1" t="s">
        <v>142</v>
      </c>
      <c r="C22" s="1" t="s">
        <v>143</v>
      </c>
      <c r="D22" s="1" t="s">
        <v>313</v>
      </c>
      <c r="O22" s="1">
        <v>1</v>
      </c>
      <c r="R22" s="1">
        <f aca="true" t="shared" si="1" ref="R22:R38">COUNTA(E22:Q22)</f>
        <v>1</v>
      </c>
    </row>
    <row r="23" spans="1:18" ht="12.75">
      <c r="A23" s="1" t="s">
        <v>23</v>
      </c>
      <c r="B23" s="1" t="s">
        <v>144</v>
      </c>
      <c r="C23" s="1" t="s">
        <v>145</v>
      </c>
      <c r="D23" s="1" t="s">
        <v>314</v>
      </c>
      <c r="K23" s="1">
        <v>1</v>
      </c>
      <c r="P23" s="1">
        <v>1</v>
      </c>
      <c r="R23" s="1">
        <f t="shared" si="1"/>
        <v>2</v>
      </c>
    </row>
    <row r="24" spans="1:18" ht="12.75">
      <c r="A24" s="1" t="s">
        <v>24</v>
      </c>
      <c r="B24" s="1" t="s">
        <v>146</v>
      </c>
      <c r="C24" s="1" t="s">
        <v>147</v>
      </c>
      <c r="D24" s="1" t="s">
        <v>315</v>
      </c>
      <c r="P24" s="1" t="s">
        <v>5</v>
      </c>
      <c r="R24" s="1">
        <f t="shared" si="1"/>
        <v>1</v>
      </c>
    </row>
    <row r="25" spans="1:18" ht="12.75">
      <c r="A25" s="1" t="s">
        <v>25</v>
      </c>
      <c r="B25" s="1" t="s">
        <v>148</v>
      </c>
      <c r="C25" s="1" t="s">
        <v>149</v>
      </c>
      <c r="D25" s="1" t="s">
        <v>316</v>
      </c>
      <c r="F25" s="1">
        <v>1</v>
      </c>
      <c r="R25" s="1">
        <f t="shared" si="1"/>
        <v>1</v>
      </c>
    </row>
    <row r="26" spans="1:18" ht="12.75">
      <c r="A26" s="1" t="s">
        <v>99</v>
      </c>
      <c r="B26" s="1" t="s">
        <v>150</v>
      </c>
      <c r="C26" s="1" t="s">
        <v>151</v>
      </c>
      <c r="D26" s="1" t="s">
        <v>317</v>
      </c>
      <c r="O26" s="1">
        <v>2</v>
      </c>
      <c r="P26" s="1">
        <v>1</v>
      </c>
      <c r="R26" s="1">
        <f t="shared" si="1"/>
        <v>2</v>
      </c>
    </row>
    <row r="27" spans="1:18" ht="12.75">
      <c r="A27" s="1" t="s">
        <v>26</v>
      </c>
      <c r="B27" s="1" t="s">
        <v>152</v>
      </c>
      <c r="C27" s="1" t="s">
        <v>153</v>
      </c>
      <c r="D27" s="1" t="s">
        <v>318</v>
      </c>
      <c r="F27" s="1" t="s">
        <v>27</v>
      </c>
      <c r="G27" s="1" t="s">
        <v>5</v>
      </c>
      <c r="H27" s="1" t="s">
        <v>5</v>
      </c>
      <c r="I27" s="1" t="s">
        <v>5</v>
      </c>
      <c r="L27" s="1" t="s">
        <v>5</v>
      </c>
      <c r="P27" s="1" t="s">
        <v>5</v>
      </c>
      <c r="Q27" s="1" t="s">
        <v>5</v>
      </c>
      <c r="R27" s="1">
        <f t="shared" si="1"/>
        <v>7</v>
      </c>
    </row>
    <row r="28" spans="1:18" ht="12.75">
      <c r="A28" s="1" t="s">
        <v>28</v>
      </c>
      <c r="B28" s="1" t="s">
        <v>154</v>
      </c>
      <c r="C28" s="1" t="s">
        <v>155</v>
      </c>
      <c r="D28" s="1" t="s">
        <v>319</v>
      </c>
      <c r="F28" s="1" t="s">
        <v>5</v>
      </c>
      <c r="H28" s="1" t="s">
        <v>5</v>
      </c>
      <c r="J28" s="1" t="s">
        <v>27</v>
      </c>
      <c r="K28" s="1" t="s">
        <v>27</v>
      </c>
      <c r="L28" s="1" t="s">
        <v>27</v>
      </c>
      <c r="N28" s="1" t="s">
        <v>5</v>
      </c>
      <c r="P28" s="1" t="s">
        <v>5</v>
      </c>
      <c r="Q28" s="1" t="s">
        <v>29</v>
      </c>
      <c r="R28" s="1">
        <f t="shared" si="1"/>
        <v>8</v>
      </c>
    </row>
    <row r="29" spans="1:18" ht="12.75">
      <c r="A29" s="1" t="s">
        <v>30</v>
      </c>
      <c r="B29" s="1" t="s">
        <v>156</v>
      </c>
      <c r="C29" s="1" t="s">
        <v>157</v>
      </c>
      <c r="D29" s="1" t="s">
        <v>320</v>
      </c>
      <c r="L29" s="1" t="s">
        <v>27</v>
      </c>
      <c r="P29" s="1" t="s">
        <v>27</v>
      </c>
      <c r="R29" s="1">
        <f t="shared" si="1"/>
        <v>2</v>
      </c>
    </row>
    <row r="30" spans="1:18" ht="12.75">
      <c r="A30" s="1" t="s">
        <v>31</v>
      </c>
      <c r="B30" s="1" t="s">
        <v>158</v>
      </c>
      <c r="C30" s="1" t="s">
        <v>159</v>
      </c>
      <c r="D30" s="1" t="s">
        <v>321</v>
      </c>
      <c r="F30" s="1" t="s">
        <v>27</v>
      </c>
      <c r="J30" s="1" t="s">
        <v>5</v>
      </c>
      <c r="L30" s="1" t="s">
        <v>27</v>
      </c>
      <c r="O30" s="1" t="s">
        <v>5</v>
      </c>
      <c r="R30" s="1">
        <f t="shared" si="1"/>
        <v>4</v>
      </c>
    </row>
    <row r="31" spans="1:18" ht="12.75">
      <c r="A31" s="1" t="s">
        <v>32</v>
      </c>
      <c r="B31" s="1" t="s">
        <v>160</v>
      </c>
      <c r="C31" s="1" t="s">
        <v>161</v>
      </c>
      <c r="D31" s="1" t="s">
        <v>322</v>
      </c>
      <c r="G31" s="1">
        <v>1</v>
      </c>
      <c r="L31" s="1">
        <v>2</v>
      </c>
      <c r="O31" s="1" t="s">
        <v>5</v>
      </c>
      <c r="R31" s="1">
        <f t="shared" si="1"/>
        <v>3</v>
      </c>
    </row>
    <row r="32" spans="1:18" ht="12.75">
      <c r="A32" s="1" t="s">
        <v>33</v>
      </c>
      <c r="B32" s="1" t="s">
        <v>162</v>
      </c>
      <c r="C32" s="1" t="s">
        <v>163</v>
      </c>
      <c r="D32" s="1" t="s">
        <v>323</v>
      </c>
      <c r="F32" s="1" t="s">
        <v>5</v>
      </c>
      <c r="G32" s="1" t="s">
        <v>5</v>
      </c>
      <c r="J32" s="1" t="s">
        <v>5</v>
      </c>
      <c r="K32" s="1" t="s">
        <v>5</v>
      </c>
      <c r="L32" s="1" t="s">
        <v>5</v>
      </c>
      <c r="N32" s="1">
        <v>1</v>
      </c>
      <c r="O32" s="1" t="s">
        <v>5</v>
      </c>
      <c r="P32" s="1" t="s">
        <v>5</v>
      </c>
      <c r="Q32" s="1" t="s">
        <v>5</v>
      </c>
      <c r="R32" s="1">
        <f t="shared" si="1"/>
        <v>9</v>
      </c>
    </row>
    <row r="33" spans="1:18" ht="12.75">
      <c r="A33" s="1" t="s">
        <v>34</v>
      </c>
      <c r="B33" s="1" t="s">
        <v>164</v>
      </c>
      <c r="C33" s="1" t="s">
        <v>165</v>
      </c>
      <c r="D33" s="1" t="s">
        <v>324</v>
      </c>
      <c r="F33" s="1" t="s">
        <v>5</v>
      </c>
      <c r="O33" s="1" t="s">
        <v>5</v>
      </c>
      <c r="R33" s="1">
        <f t="shared" si="1"/>
        <v>2</v>
      </c>
    </row>
    <row r="34" spans="1:18" ht="12.75">
      <c r="A34" s="1" t="s">
        <v>35</v>
      </c>
      <c r="B34" s="1" t="s">
        <v>166</v>
      </c>
      <c r="C34" s="1" t="s">
        <v>167</v>
      </c>
      <c r="D34" s="1" t="s">
        <v>325</v>
      </c>
      <c r="O34" s="1">
        <v>2</v>
      </c>
      <c r="R34" s="1">
        <f t="shared" si="1"/>
        <v>1</v>
      </c>
    </row>
    <row r="35" spans="1:18" ht="12.75">
      <c r="A35" s="1" t="s">
        <v>36</v>
      </c>
      <c r="B35" s="1" t="s">
        <v>168</v>
      </c>
      <c r="C35" s="1" t="s">
        <v>169</v>
      </c>
      <c r="D35" s="1" t="s">
        <v>326</v>
      </c>
      <c r="F35" s="1">
        <v>1</v>
      </c>
      <c r="R35" s="1">
        <f t="shared" si="1"/>
        <v>1</v>
      </c>
    </row>
    <row r="36" spans="1:18" ht="12.75">
      <c r="A36" s="1" t="s">
        <v>37</v>
      </c>
      <c r="B36" s="1" t="s">
        <v>170</v>
      </c>
      <c r="C36" s="1" t="s">
        <v>171</v>
      </c>
      <c r="D36" s="1" t="s">
        <v>327</v>
      </c>
      <c r="K36" s="1">
        <v>2</v>
      </c>
      <c r="M36" s="1" t="s">
        <v>5</v>
      </c>
      <c r="Q36" s="1" t="s">
        <v>5</v>
      </c>
      <c r="R36" s="1">
        <f t="shared" si="1"/>
        <v>3</v>
      </c>
    </row>
    <row r="37" spans="1:18" ht="12.75">
      <c r="A37" s="1" t="s">
        <v>38</v>
      </c>
      <c r="B37" s="1" t="s">
        <v>172</v>
      </c>
      <c r="C37" s="1" t="s">
        <v>173</v>
      </c>
      <c r="D37" s="1" t="s">
        <v>328</v>
      </c>
      <c r="F37" s="1" t="s">
        <v>5</v>
      </c>
      <c r="R37" s="1">
        <f t="shared" si="1"/>
        <v>1</v>
      </c>
    </row>
    <row r="38" spans="1:18" ht="12.75">
      <c r="A38" s="1" t="s">
        <v>39</v>
      </c>
      <c r="B38" s="1" t="s">
        <v>174</v>
      </c>
      <c r="C38" s="1" t="s">
        <v>175</v>
      </c>
      <c r="D38" s="1" t="s">
        <v>329</v>
      </c>
      <c r="K38" s="1" t="s">
        <v>5</v>
      </c>
      <c r="R38" s="1">
        <f t="shared" si="1"/>
        <v>1</v>
      </c>
    </row>
    <row r="39" spans="1:18" ht="12.75">
      <c r="A39" s="1" t="s">
        <v>40</v>
      </c>
      <c r="B39" s="1" t="s">
        <v>176</v>
      </c>
      <c r="C39" s="1" t="s">
        <v>177</v>
      </c>
      <c r="D39" s="1" t="s">
        <v>330</v>
      </c>
      <c r="F39" s="1" t="s">
        <v>5</v>
      </c>
      <c r="P39" s="1">
        <v>1</v>
      </c>
      <c r="R39" s="1">
        <f aca="true" t="shared" si="2" ref="R39:R60">COUNTA(E39:Q39)</f>
        <v>2</v>
      </c>
    </row>
    <row r="40" spans="1:18" ht="12.75">
      <c r="A40" s="1" t="s">
        <v>41</v>
      </c>
      <c r="B40" s="1" t="s">
        <v>178</v>
      </c>
      <c r="C40" s="1" t="s">
        <v>179</v>
      </c>
      <c r="D40" s="1" t="s">
        <v>331</v>
      </c>
      <c r="H40" s="1">
        <v>1</v>
      </c>
      <c r="R40" s="1">
        <f t="shared" si="2"/>
        <v>1</v>
      </c>
    </row>
    <row r="41" spans="1:18" ht="12.75">
      <c r="A41" s="1" t="s">
        <v>42</v>
      </c>
      <c r="B41" s="1" t="s">
        <v>180</v>
      </c>
      <c r="C41" s="1" t="s">
        <v>181</v>
      </c>
      <c r="D41" s="1" t="s">
        <v>332</v>
      </c>
      <c r="G41" s="1">
        <v>1</v>
      </c>
      <c r="R41" s="1">
        <f t="shared" si="2"/>
        <v>1</v>
      </c>
    </row>
    <row r="42" spans="1:18" ht="12.75">
      <c r="A42" s="1" t="s">
        <v>43</v>
      </c>
      <c r="B42" s="1" t="s">
        <v>182</v>
      </c>
      <c r="C42" s="1" t="s">
        <v>183</v>
      </c>
      <c r="D42" s="1" t="s">
        <v>333</v>
      </c>
      <c r="F42" s="1" t="s">
        <v>5</v>
      </c>
      <c r="P42" s="1">
        <v>3</v>
      </c>
      <c r="R42" s="1">
        <f t="shared" si="2"/>
        <v>2</v>
      </c>
    </row>
    <row r="43" spans="1:18" ht="12.75">
      <c r="A43" s="1" t="s">
        <v>44</v>
      </c>
      <c r="B43" s="1" t="s">
        <v>184</v>
      </c>
      <c r="C43" s="1" t="s">
        <v>185</v>
      </c>
      <c r="D43" s="1" t="s">
        <v>334</v>
      </c>
      <c r="F43" s="1" t="s">
        <v>5</v>
      </c>
      <c r="I43" s="1" t="s">
        <v>5</v>
      </c>
      <c r="K43" s="1" t="s">
        <v>5</v>
      </c>
      <c r="L43" s="1" t="s">
        <v>5</v>
      </c>
      <c r="N43" s="1" t="s">
        <v>5</v>
      </c>
      <c r="O43" s="1" t="s">
        <v>5</v>
      </c>
      <c r="P43" s="1" t="s">
        <v>5</v>
      </c>
      <c r="Q43" s="1" t="s">
        <v>5</v>
      </c>
      <c r="R43" s="1">
        <f t="shared" si="2"/>
        <v>8</v>
      </c>
    </row>
    <row r="44" spans="1:18" ht="12.75">
      <c r="A44" s="1" t="s">
        <v>45</v>
      </c>
      <c r="B44" s="1" t="s">
        <v>186</v>
      </c>
      <c r="C44" s="1" t="s">
        <v>187</v>
      </c>
      <c r="D44" s="1" t="s">
        <v>335</v>
      </c>
      <c r="O44" s="1" t="s">
        <v>5</v>
      </c>
      <c r="P44" s="1" t="s">
        <v>5</v>
      </c>
      <c r="R44" s="1">
        <f t="shared" si="2"/>
        <v>2</v>
      </c>
    </row>
    <row r="45" spans="1:18" ht="12.75">
      <c r="A45" s="1" t="s">
        <v>46</v>
      </c>
      <c r="B45" s="1" t="s">
        <v>188</v>
      </c>
      <c r="C45" s="1" t="s">
        <v>189</v>
      </c>
      <c r="D45" s="1" t="s">
        <v>336</v>
      </c>
      <c r="F45" s="1" t="s">
        <v>5</v>
      </c>
      <c r="H45" s="1" t="s">
        <v>5</v>
      </c>
      <c r="K45" s="1">
        <v>2</v>
      </c>
      <c r="P45" s="1" t="s">
        <v>5</v>
      </c>
      <c r="R45" s="1">
        <f t="shared" si="2"/>
        <v>4</v>
      </c>
    </row>
    <row r="46" spans="1:18" ht="12.75">
      <c r="A46" s="1" t="s">
        <v>47</v>
      </c>
      <c r="B46" s="1" t="s">
        <v>190</v>
      </c>
      <c r="C46" s="1" t="s">
        <v>191</v>
      </c>
      <c r="D46" s="1" t="s">
        <v>337</v>
      </c>
      <c r="F46" s="1" t="s">
        <v>5</v>
      </c>
      <c r="P46" s="1">
        <v>1</v>
      </c>
      <c r="R46" s="1">
        <f t="shared" si="2"/>
        <v>2</v>
      </c>
    </row>
    <row r="47" spans="1:18" ht="12.75">
      <c r="A47" s="1" t="s">
        <v>48</v>
      </c>
      <c r="B47" s="1" t="s">
        <v>192</v>
      </c>
      <c r="C47" s="1" t="s">
        <v>193</v>
      </c>
      <c r="D47" s="1" t="s">
        <v>338</v>
      </c>
      <c r="Q47" s="1">
        <v>3</v>
      </c>
      <c r="R47" s="1">
        <f t="shared" si="2"/>
        <v>1</v>
      </c>
    </row>
    <row r="48" spans="1:18" ht="12.75">
      <c r="A48" s="1" t="s">
        <v>49</v>
      </c>
      <c r="B48" s="1" t="s">
        <v>194</v>
      </c>
      <c r="C48" s="1" t="s">
        <v>195</v>
      </c>
      <c r="D48" s="1" t="s">
        <v>339</v>
      </c>
      <c r="F48" s="1" t="s">
        <v>5</v>
      </c>
      <c r="P48" s="1">
        <v>1</v>
      </c>
      <c r="R48" s="1">
        <f t="shared" si="2"/>
        <v>2</v>
      </c>
    </row>
    <row r="49" spans="1:18" ht="12.75">
      <c r="A49" s="1" t="s">
        <v>50</v>
      </c>
      <c r="B49" s="1" t="s">
        <v>196</v>
      </c>
      <c r="C49" s="1" t="s">
        <v>197</v>
      </c>
      <c r="D49" s="1" t="s">
        <v>340</v>
      </c>
      <c r="F49" s="1" t="s">
        <v>29</v>
      </c>
      <c r="G49" s="1" t="s">
        <v>5</v>
      </c>
      <c r="H49" s="1" t="s">
        <v>5</v>
      </c>
      <c r="I49" s="1" t="s">
        <v>27</v>
      </c>
      <c r="K49" s="1" t="s">
        <v>27</v>
      </c>
      <c r="L49" s="1" t="s">
        <v>5</v>
      </c>
      <c r="N49" s="1" t="s">
        <v>5</v>
      </c>
      <c r="O49" s="1" t="s">
        <v>27</v>
      </c>
      <c r="P49" s="1" t="s">
        <v>27</v>
      </c>
      <c r="Q49" s="1" t="s">
        <v>27</v>
      </c>
      <c r="R49" s="1">
        <f t="shared" si="2"/>
        <v>10</v>
      </c>
    </row>
    <row r="50" spans="1:18" ht="12.75">
      <c r="A50" s="1" t="s">
        <v>51</v>
      </c>
      <c r="B50" s="1" t="s">
        <v>198</v>
      </c>
      <c r="C50" s="1" t="s">
        <v>199</v>
      </c>
      <c r="D50" s="1" t="s">
        <v>341</v>
      </c>
      <c r="F50" s="1" t="s">
        <v>5</v>
      </c>
      <c r="R50" s="1">
        <f t="shared" si="2"/>
        <v>1</v>
      </c>
    </row>
    <row r="51" spans="1:18" ht="12.75">
      <c r="A51" s="1" t="s">
        <v>52</v>
      </c>
      <c r="B51" s="1" t="s">
        <v>200</v>
      </c>
      <c r="C51" s="1" t="s">
        <v>201</v>
      </c>
      <c r="D51" s="1" t="s">
        <v>342</v>
      </c>
      <c r="G51" s="1" t="s">
        <v>27</v>
      </c>
      <c r="H51" s="1" t="s">
        <v>5</v>
      </c>
      <c r="N51" s="1" t="s">
        <v>5</v>
      </c>
      <c r="R51" s="1">
        <f t="shared" si="2"/>
        <v>3</v>
      </c>
    </row>
    <row r="52" spans="1:18" ht="12.75">
      <c r="A52" s="1" t="s">
        <v>53</v>
      </c>
      <c r="B52" s="1" t="s">
        <v>202</v>
      </c>
      <c r="C52" s="1" t="s">
        <v>203</v>
      </c>
      <c r="D52" s="1" t="s">
        <v>343</v>
      </c>
      <c r="K52" s="1">
        <v>1</v>
      </c>
      <c r="N52" s="1" t="s">
        <v>5</v>
      </c>
      <c r="R52" s="1">
        <f t="shared" si="2"/>
        <v>2</v>
      </c>
    </row>
    <row r="53" spans="1:18" ht="12.75">
      <c r="A53" s="1" t="s">
        <v>54</v>
      </c>
      <c r="B53" s="1" t="s">
        <v>204</v>
      </c>
      <c r="C53" s="1" t="s">
        <v>205</v>
      </c>
      <c r="D53" s="1" t="s">
        <v>344</v>
      </c>
      <c r="F53" s="1" t="s">
        <v>27</v>
      </c>
      <c r="O53" s="1" t="s">
        <v>5</v>
      </c>
      <c r="P53" s="1" t="s">
        <v>5</v>
      </c>
      <c r="R53" s="1">
        <f t="shared" si="2"/>
        <v>3</v>
      </c>
    </row>
    <row r="54" spans="1:18" ht="12.75">
      <c r="A54" s="1" t="s">
        <v>55</v>
      </c>
      <c r="B54" s="1" t="s">
        <v>206</v>
      </c>
      <c r="C54" s="1" t="s">
        <v>207</v>
      </c>
      <c r="D54" s="1" t="s">
        <v>345</v>
      </c>
      <c r="F54" s="1">
        <v>1</v>
      </c>
      <c r="O54" s="1" t="s">
        <v>5</v>
      </c>
      <c r="Q54" s="1">
        <v>1</v>
      </c>
      <c r="R54" s="1">
        <f t="shared" si="2"/>
        <v>3</v>
      </c>
    </row>
    <row r="55" spans="1:18" ht="12.75">
      <c r="A55" s="1" t="s">
        <v>56</v>
      </c>
      <c r="B55" s="1" t="s">
        <v>208</v>
      </c>
      <c r="C55" s="1" t="s">
        <v>209</v>
      </c>
      <c r="D55" s="1" t="s">
        <v>346</v>
      </c>
      <c r="O55" s="1">
        <v>2</v>
      </c>
      <c r="P55" s="1" t="s">
        <v>5</v>
      </c>
      <c r="R55" s="1">
        <f t="shared" si="2"/>
        <v>2</v>
      </c>
    </row>
    <row r="56" spans="1:18" ht="12.75">
      <c r="A56" s="1" t="s">
        <v>57</v>
      </c>
      <c r="B56" s="1" t="s">
        <v>210</v>
      </c>
      <c r="C56" s="1" t="s">
        <v>211</v>
      </c>
      <c r="D56" s="1" t="s">
        <v>347</v>
      </c>
      <c r="J56" s="1" t="s">
        <v>5</v>
      </c>
      <c r="O56" s="1">
        <v>1</v>
      </c>
      <c r="R56" s="1">
        <f t="shared" si="2"/>
        <v>2</v>
      </c>
    </row>
    <row r="57" spans="1:18" ht="12.75">
      <c r="A57" s="1" t="s">
        <v>58</v>
      </c>
      <c r="B57" s="1" t="s">
        <v>212</v>
      </c>
      <c r="C57" s="1" t="s">
        <v>213</v>
      </c>
      <c r="D57" s="1" t="s">
        <v>348</v>
      </c>
      <c r="F57" s="1" t="s">
        <v>5</v>
      </c>
      <c r="G57" s="1" t="s">
        <v>5</v>
      </c>
      <c r="H57" s="1">
        <v>1</v>
      </c>
      <c r="I57" s="1" t="s">
        <v>5</v>
      </c>
      <c r="J57" s="1" t="s">
        <v>5</v>
      </c>
      <c r="K57" s="1" t="s">
        <v>5</v>
      </c>
      <c r="L57" s="1" t="s">
        <v>5</v>
      </c>
      <c r="N57" s="1">
        <v>2</v>
      </c>
      <c r="O57" s="1" t="s">
        <v>5</v>
      </c>
      <c r="P57" s="1" t="s">
        <v>5</v>
      </c>
      <c r="Q57" s="1" t="s">
        <v>5</v>
      </c>
      <c r="R57" s="1">
        <f t="shared" si="2"/>
        <v>11</v>
      </c>
    </row>
    <row r="58" spans="1:18" ht="12.75">
      <c r="A58" s="1" t="s">
        <v>59</v>
      </c>
      <c r="B58" s="1" t="s">
        <v>214</v>
      </c>
      <c r="C58" s="1" t="s">
        <v>215</v>
      </c>
      <c r="D58" s="1" t="s">
        <v>349</v>
      </c>
      <c r="F58" s="1" t="s">
        <v>5</v>
      </c>
      <c r="G58" s="1">
        <v>1</v>
      </c>
      <c r="I58" s="1">
        <v>1</v>
      </c>
      <c r="K58" s="1">
        <v>2</v>
      </c>
      <c r="L58" s="1" t="s">
        <v>5</v>
      </c>
      <c r="M58" s="1">
        <v>1</v>
      </c>
      <c r="O58" s="1">
        <v>1</v>
      </c>
      <c r="P58" s="1" t="s">
        <v>5</v>
      </c>
      <c r="Q58" s="1" t="s">
        <v>5</v>
      </c>
      <c r="R58" s="1">
        <f t="shared" si="2"/>
        <v>9</v>
      </c>
    </row>
    <row r="59" spans="1:18" ht="12.75">
      <c r="A59" s="1" t="s">
        <v>60</v>
      </c>
      <c r="B59" s="1" t="s">
        <v>216</v>
      </c>
      <c r="C59" s="1" t="s">
        <v>217</v>
      </c>
      <c r="D59" s="1" t="s">
        <v>350</v>
      </c>
      <c r="K59" s="1">
        <v>1</v>
      </c>
      <c r="L59" s="1" t="s">
        <v>5</v>
      </c>
      <c r="M59" s="1" t="s">
        <v>5</v>
      </c>
      <c r="O59" s="1" t="s">
        <v>5</v>
      </c>
      <c r="P59" s="1" t="s">
        <v>5</v>
      </c>
      <c r="Q59" s="1" t="s">
        <v>5</v>
      </c>
      <c r="R59" s="1">
        <f t="shared" si="2"/>
        <v>6</v>
      </c>
    </row>
    <row r="60" spans="1:18" ht="12.75">
      <c r="A60" s="1" t="s">
        <v>61</v>
      </c>
      <c r="B60" s="1" t="s">
        <v>218</v>
      </c>
      <c r="C60" s="1" t="s">
        <v>219</v>
      </c>
      <c r="D60" s="1" t="s">
        <v>351</v>
      </c>
      <c r="F60" s="1">
        <v>1</v>
      </c>
      <c r="L60" s="1" t="s">
        <v>5</v>
      </c>
      <c r="M60" s="1" t="s">
        <v>5</v>
      </c>
      <c r="N60" s="1" t="s">
        <v>5</v>
      </c>
      <c r="O60" s="1" t="s">
        <v>27</v>
      </c>
      <c r="P60" s="1" t="s">
        <v>27</v>
      </c>
      <c r="Q60" s="1" t="s">
        <v>27</v>
      </c>
      <c r="R60" s="1">
        <f t="shared" si="2"/>
        <v>7</v>
      </c>
    </row>
    <row r="61" spans="1:18" ht="12.75">
      <c r="A61" s="1" t="s">
        <v>62</v>
      </c>
      <c r="B61" s="1" t="s">
        <v>220</v>
      </c>
      <c r="C61" s="1" t="s">
        <v>221</v>
      </c>
      <c r="D61" s="1" t="s">
        <v>352</v>
      </c>
      <c r="F61" s="1">
        <v>1</v>
      </c>
      <c r="R61" s="1">
        <f aca="true" t="shared" si="3" ref="R61:R73">COUNTA(E61:Q61)</f>
        <v>1</v>
      </c>
    </row>
    <row r="62" spans="1:18" ht="12.75">
      <c r="A62" s="1" t="s">
        <v>97</v>
      </c>
      <c r="B62" s="1" t="s">
        <v>222</v>
      </c>
      <c r="C62" s="1" t="s">
        <v>223</v>
      </c>
      <c r="D62" s="1" t="s">
        <v>353</v>
      </c>
      <c r="G62" s="1" t="s">
        <v>5</v>
      </c>
      <c r="H62" s="1" t="s">
        <v>5</v>
      </c>
      <c r="R62" s="1">
        <f t="shared" si="3"/>
        <v>2</v>
      </c>
    </row>
    <row r="63" spans="1:18" ht="12.75">
      <c r="A63" s="1" t="s">
        <v>63</v>
      </c>
      <c r="B63" s="1" t="s">
        <v>224</v>
      </c>
      <c r="C63" s="1" t="s">
        <v>225</v>
      </c>
      <c r="D63" s="1" t="s">
        <v>354</v>
      </c>
      <c r="F63" s="1" t="s">
        <v>5</v>
      </c>
      <c r="L63" s="1">
        <v>1</v>
      </c>
      <c r="O63" s="1">
        <v>1</v>
      </c>
      <c r="P63" s="1">
        <v>1</v>
      </c>
      <c r="Q63" s="1">
        <v>2</v>
      </c>
      <c r="R63" s="1">
        <f t="shared" si="3"/>
        <v>5</v>
      </c>
    </row>
    <row r="64" spans="1:18" ht="12.75">
      <c r="A64" s="1" t="s">
        <v>64</v>
      </c>
      <c r="B64" s="1" t="s">
        <v>226</v>
      </c>
      <c r="C64" s="1" t="s">
        <v>227</v>
      </c>
      <c r="D64" s="1" t="s">
        <v>355</v>
      </c>
      <c r="F64" s="1" t="s">
        <v>5</v>
      </c>
      <c r="H64" s="1" t="s">
        <v>5</v>
      </c>
      <c r="I64" s="1" t="s">
        <v>5</v>
      </c>
      <c r="J64" s="1" t="s">
        <v>5</v>
      </c>
      <c r="K64" s="1" t="s">
        <v>5</v>
      </c>
      <c r="L64" s="1" t="s">
        <v>5</v>
      </c>
      <c r="M64" s="1" t="s">
        <v>5</v>
      </c>
      <c r="P64" s="1" t="s">
        <v>5</v>
      </c>
      <c r="R64" s="1">
        <f t="shared" si="3"/>
        <v>8</v>
      </c>
    </row>
    <row r="65" spans="1:18" ht="12.75">
      <c r="A65" s="1" t="s">
        <v>65</v>
      </c>
      <c r="B65" s="1" t="s">
        <v>228</v>
      </c>
      <c r="C65" s="1" t="s">
        <v>229</v>
      </c>
      <c r="D65" s="1" t="s">
        <v>356</v>
      </c>
      <c r="F65" s="1" t="s">
        <v>5</v>
      </c>
      <c r="P65" s="1">
        <v>3</v>
      </c>
      <c r="Q65" s="1">
        <v>1</v>
      </c>
      <c r="R65" s="1">
        <f t="shared" si="3"/>
        <v>3</v>
      </c>
    </row>
    <row r="66" spans="1:18" ht="12.75">
      <c r="A66" s="1" t="s">
        <v>66</v>
      </c>
      <c r="B66" s="1" t="s">
        <v>230</v>
      </c>
      <c r="C66" s="1" t="s">
        <v>231</v>
      </c>
      <c r="D66" s="1" t="s">
        <v>357</v>
      </c>
      <c r="F66" s="1" t="s">
        <v>5</v>
      </c>
      <c r="O66" s="1" t="s">
        <v>5</v>
      </c>
      <c r="Q66" s="1">
        <v>2</v>
      </c>
      <c r="R66" s="1">
        <f t="shared" si="3"/>
        <v>3</v>
      </c>
    </row>
    <row r="67" spans="1:18" ht="12.75">
      <c r="A67" s="1" t="s">
        <v>67</v>
      </c>
      <c r="B67" s="1" t="s">
        <v>232</v>
      </c>
      <c r="C67" s="1" t="s">
        <v>233</v>
      </c>
      <c r="D67" s="1" t="s">
        <v>358</v>
      </c>
      <c r="F67" s="1" t="s">
        <v>5</v>
      </c>
      <c r="O67" s="1" t="s">
        <v>27</v>
      </c>
      <c r="P67" s="1" t="s">
        <v>27</v>
      </c>
      <c r="Q67" s="1" t="s">
        <v>5</v>
      </c>
      <c r="R67" s="1">
        <f t="shared" si="3"/>
        <v>4</v>
      </c>
    </row>
    <row r="68" spans="1:18" ht="12.75">
      <c r="A68" s="1" t="s">
        <v>288</v>
      </c>
      <c r="B68" s="1" t="s">
        <v>287</v>
      </c>
      <c r="C68" s="1" t="s">
        <v>286</v>
      </c>
      <c r="D68" s="1" t="s">
        <v>359</v>
      </c>
      <c r="G68" s="1">
        <v>1</v>
      </c>
      <c r="R68" s="1">
        <f t="shared" si="3"/>
        <v>1</v>
      </c>
    </row>
    <row r="69" spans="1:18" ht="12.75">
      <c r="A69" s="1" t="s">
        <v>68</v>
      </c>
      <c r="B69" s="1" t="s">
        <v>234</v>
      </c>
      <c r="C69" s="1" t="s">
        <v>235</v>
      </c>
      <c r="D69" s="1" t="s">
        <v>360</v>
      </c>
      <c r="M69" s="1">
        <v>1</v>
      </c>
      <c r="N69" s="1">
        <v>1</v>
      </c>
      <c r="R69" s="1">
        <f t="shared" si="3"/>
        <v>2</v>
      </c>
    </row>
    <row r="70" spans="1:18" ht="12.75">
      <c r="A70" s="1" t="s">
        <v>69</v>
      </c>
      <c r="B70" s="1" t="s">
        <v>290</v>
      </c>
      <c r="C70" s="1" t="s">
        <v>289</v>
      </c>
      <c r="D70" s="1" t="s">
        <v>361</v>
      </c>
      <c r="H70" s="1">
        <v>1</v>
      </c>
      <c r="P70" s="1">
        <v>1</v>
      </c>
      <c r="R70" s="1">
        <f t="shared" si="3"/>
        <v>2</v>
      </c>
    </row>
    <row r="71" spans="1:18" ht="12.75">
      <c r="A71" s="1" t="s">
        <v>70</v>
      </c>
      <c r="B71" s="1" t="s">
        <v>292</v>
      </c>
      <c r="C71" s="1" t="s">
        <v>291</v>
      </c>
      <c r="D71" s="1" t="s">
        <v>362</v>
      </c>
      <c r="O71" s="1">
        <v>1</v>
      </c>
      <c r="P71" s="1">
        <v>1</v>
      </c>
      <c r="R71" s="1">
        <f t="shared" si="3"/>
        <v>2</v>
      </c>
    </row>
    <row r="72" spans="1:18" ht="12.75">
      <c r="A72" s="1" t="s">
        <v>71</v>
      </c>
      <c r="B72" s="1" t="s">
        <v>236</v>
      </c>
      <c r="C72" s="1" t="s">
        <v>237</v>
      </c>
      <c r="D72" s="1" t="s">
        <v>363</v>
      </c>
      <c r="F72" s="1" t="s">
        <v>5</v>
      </c>
      <c r="M72" s="1">
        <v>2</v>
      </c>
      <c r="N72" s="1" t="s">
        <v>5</v>
      </c>
      <c r="O72" s="1">
        <v>2</v>
      </c>
      <c r="P72" s="1" t="s">
        <v>5</v>
      </c>
      <c r="Q72" s="1" t="s">
        <v>5</v>
      </c>
      <c r="R72" s="1">
        <f t="shared" si="3"/>
        <v>6</v>
      </c>
    </row>
    <row r="73" spans="1:18" ht="12.75">
      <c r="A73" s="1" t="s">
        <v>72</v>
      </c>
      <c r="B73" s="1" t="s">
        <v>238</v>
      </c>
      <c r="C73" s="1" t="s">
        <v>239</v>
      </c>
      <c r="D73" s="1" t="s">
        <v>364</v>
      </c>
      <c r="F73" s="1">
        <v>2</v>
      </c>
      <c r="O73" s="1">
        <v>2</v>
      </c>
      <c r="R73" s="1">
        <f t="shared" si="3"/>
        <v>2</v>
      </c>
    </row>
    <row r="74" spans="1:18" ht="12.75">
      <c r="A74" s="1" t="s">
        <v>73</v>
      </c>
      <c r="B74" s="1" t="s">
        <v>240</v>
      </c>
      <c r="C74" s="1" t="s">
        <v>241</v>
      </c>
      <c r="D74" s="1" t="s">
        <v>365</v>
      </c>
      <c r="F74" s="1">
        <v>2</v>
      </c>
      <c r="P74" s="1">
        <v>4</v>
      </c>
      <c r="Q74" s="1">
        <v>2</v>
      </c>
      <c r="R74" s="1">
        <f aca="true" t="shared" si="4" ref="R74:R93">COUNTA(E74:Q74)</f>
        <v>3</v>
      </c>
    </row>
    <row r="75" spans="1:18" ht="12.75">
      <c r="A75" s="1" t="s">
        <v>74</v>
      </c>
      <c r="B75" s="1" t="s">
        <v>242</v>
      </c>
      <c r="C75" s="1" t="s">
        <v>243</v>
      </c>
      <c r="D75" s="1" t="s">
        <v>366</v>
      </c>
      <c r="F75" s="1">
        <v>2</v>
      </c>
      <c r="R75" s="1">
        <f t="shared" si="4"/>
        <v>1</v>
      </c>
    </row>
    <row r="76" spans="1:18" ht="12.75">
      <c r="A76" s="1" t="s">
        <v>75</v>
      </c>
      <c r="B76" s="1" t="s">
        <v>244</v>
      </c>
      <c r="C76" s="1" t="s">
        <v>245</v>
      </c>
      <c r="D76" s="1" t="s">
        <v>367</v>
      </c>
      <c r="G76" s="1" t="s">
        <v>5</v>
      </c>
      <c r="I76" s="1" t="s">
        <v>5</v>
      </c>
      <c r="J76" s="1" t="s">
        <v>5</v>
      </c>
      <c r="K76" s="1" t="s">
        <v>5</v>
      </c>
      <c r="M76" s="1" t="s">
        <v>5</v>
      </c>
      <c r="N76" s="1" t="s">
        <v>5</v>
      </c>
      <c r="R76" s="1">
        <f t="shared" si="4"/>
        <v>6</v>
      </c>
    </row>
    <row r="77" spans="1:18" ht="12.75">
      <c r="A77" s="1" t="s">
        <v>76</v>
      </c>
      <c r="B77" s="1" t="s">
        <v>246</v>
      </c>
      <c r="C77" s="1" t="s">
        <v>247</v>
      </c>
      <c r="D77" s="1" t="s">
        <v>368</v>
      </c>
      <c r="F77" s="1">
        <v>3</v>
      </c>
      <c r="N77" s="1">
        <v>2</v>
      </c>
      <c r="O77" s="1">
        <v>1</v>
      </c>
      <c r="R77" s="1">
        <f t="shared" si="4"/>
        <v>3</v>
      </c>
    </row>
    <row r="78" spans="1:18" ht="12.75">
      <c r="A78" s="1" t="s">
        <v>77</v>
      </c>
      <c r="B78" s="1" t="s">
        <v>248</v>
      </c>
      <c r="C78" s="1" t="s">
        <v>249</v>
      </c>
      <c r="D78" s="1" t="s">
        <v>369</v>
      </c>
      <c r="E78" s="1">
        <v>2</v>
      </c>
      <c r="H78" s="1">
        <v>1</v>
      </c>
      <c r="I78" s="1" t="s">
        <v>5</v>
      </c>
      <c r="J78" s="1" t="s">
        <v>5</v>
      </c>
      <c r="M78" s="1">
        <v>1</v>
      </c>
      <c r="N78" s="1" t="s">
        <v>5</v>
      </c>
      <c r="O78" s="1">
        <v>1</v>
      </c>
      <c r="P78" s="1" t="s">
        <v>5</v>
      </c>
      <c r="Q78" s="1">
        <v>1</v>
      </c>
      <c r="R78" s="1">
        <f t="shared" si="4"/>
        <v>9</v>
      </c>
    </row>
    <row r="79" spans="1:18" ht="12.75">
      <c r="A79" s="1" t="s">
        <v>78</v>
      </c>
      <c r="B79" s="1" t="s">
        <v>250</v>
      </c>
      <c r="C79" s="1" t="s">
        <v>251</v>
      </c>
      <c r="D79" s="1" t="s">
        <v>370</v>
      </c>
      <c r="F79" s="1" t="s">
        <v>5</v>
      </c>
      <c r="M79" s="1">
        <v>2</v>
      </c>
      <c r="N79" s="1">
        <v>2</v>
      </c>
      <c r="P79" s="1" t="s">
        <v>5</v>
      </c>
      <c r="Q79" s="1">
        <v>1</v>
      </c>
      <c r="R79" s="1">
        <f t="shared" si="4"/>
        <v>5</v>
      </c>
    </row>
    <row r="80" spans="1:18" ht="12.75">
      <c r="A80" s="1" t="s">
        <v>79</v>
      </c>
      <c r="B80" s="1" t="s">
        <v>252</v>
      </c>
      <c r="C80" s="1" t="s">
        <v>253</v>
      </c>
      <c r="D80" s="1" t="s">
        <v>371</v>
      </c>
      <c r="Q80" s="1">
        <v>1</v>
      </c>
      <c r="R80" s="1">
        <f t="shared" si="4"/>
        <v>1</v>
      </c>
    </row>
    <row r="81" spans="1:18" ht="12.75">
      <c r="A81" s="1" t="s">
        <v>80</v>
      </c>
      <c r="B81" s="1" t="s">
        <v>254</v>
      </c>
      <c r="C81" s="1" t="s">
        <v>255</v>
      </c>
      <c r="D81" s="1" t="s">
        <v>372</v>
      </c>
      <c r="G81" s="1">
        <v>1</v>
      </c>
      <c r="I81" s="1">
        <v>1</v>
      </c>
      <c r="J81" s="1">
        <v>2</v>
      </c>
      <c r="O81" s="1">
        <v>1</v>
      </c>
      <c r="R81" s="1">
        <f t="shared" si="4"/>
        <v>4</v>
      </c>
    </row>
    <row r="82" spans="1:18" ht="12.75">
      <c r="A82" s="1" t="s">
        <v>81</v>
      </c>
      <c r="B82" s="1" t="s">
        <v>256</v>
      </c>
      <c r="C82" s="1" t="s">
        <v>257</v>
      </c>
      <c r="D82" s="1" t="s">
        <v>373</v>
      </c>
      <c r="F82" s="1" t="s">
        <v>27</v>
      </c>
      <c r="N82" s="1" t="s">
        <v>5</v>
      </c>
      <c r="O82" s="1" t="s">
        <v>5</v>
      </c>
      <c r="P82" s="1" t="s">
        <v>5</v>
      </c>
      <c r="R82" s="1">
        <f t="shared" si="4"/>
        <v>4</v>
      </c>
    </row>
    <row r="83" spans="1:18" ht="12.75">
      <c r="A83" s="1" t="s">
        <v>82</v>
      </c>
      <c r="B83" s="1" t="s">
        <v>258</v>
      </c>
      <c r="C83" s="1" t="s">
        <v>259</v>
      </c>
      <c r="D83" s="1" t="s">
        <v>374</v>
      </c>
      <c r="P83" s="1" t="s">
        <v>5</v>
      </c>
      <c r="R83" s="1">
        <f t="shared" si="4"/>
        <v>1</v>
      </c>
    </row>
    <row r="84" spans="1:18" ht="12.75">
      <c r="A84" s="1" t="s">
        <v>83</v>
      </c>
      <c r="B84" s="1" t="s">
        <v>260</v>
      </c>
      <c r="C84" s="1" t="s">
        <v>261</v>
      </c>
      <c r="D84" s="1" t="s">
        <v>375</v>
      </c>
      <c r="F84" s="1" t="s">
        <v>5</v>
      </c>
      <c r="R84" s="1">
        <f t="shared" si="4"/>
        <v>1</v>
      </c>
    </row>
    <row r="85" spans="1:18" ht="12.75">
      <c r="A85" s="1" t="s">
        <v>84</v>
      </c>
      <c r="B85" s="1" t="s">
        <v>262</v>
      </c>
      <c r="C85" s="1" t="s">
        <v>263</v>
      </c>
      <c r="D85" s="1" t="s">
        <v>376</v>
      </c>
      <c r="G85" s="1" t="s">
        <v>5</v>
      </c>
      <c r="R85" s="1">
        <f t="shared" si="4"/>
        <v>1</v>
      </c>
    </row>
    <row r="86" spans="1:18" ht="12.75">
      <c r="A86" s="1" t="s">
        <v>85</v>
      </c>
      <c r="B86" s="1" t="s">
        <v>264</v>
      </c>
      <c r="C86" s="1" t="s">
        <v>265</v>
      </c>
      <c r="D86" s="1" t="s">
        <v>377</v>
      </c>
      <c r="F86" s="1">
        <v>1</v>
      </c>
      <c r="Q86" s="1">
        <v>1</v>
      </c>
      <c r="R86" s="1">
        <f t="shared" si="4"/>
        <v>2</v>
      </c>
    </row>
    <row r="87" spans="1:18" ht="12.75">
      <c r="A87" s="1" t="s">
        <v>86</v>
      </c>
      <c r="B87" s="1" t="s">
        <v>266</v>
      </c>
      <c r="C87" s="1" t="s">
        <v>267</v>
      </c>
      <c r="D87" s="1" t="s">
        <v>378</v>
      </c>
      <c r="E87" s="1" t="s">
        <v>5</v>
      </c>
      <c r="F87" s="1" t="s">
        <v>27</v>
      </c>
      <c r="G87" s="1" t="s">
        <v>5</v>
      </c>
      <c r="H87" s="1" t="s">
        <v>5</v>
      </c>
      <c r="I87" s="1" t="s">
        <v>5</v>
      </c>
      <c r="J87" s="1" t="s">
        <v>5</v>
      </c>
      <c r="K87" s="1" t="s">
        <v>5</v>
      </c>
      <c r="L87" s="1" t="s">
        <v>5</v>
      </c>
      <c r="M87" s="1" t="s">
        <v>5</v>
      </c>
      <c r="N87" s="1" t="s">
        <v>5</v>
      </c>
      <c r="O87" s="1" t="s">
        <v>5</v>
      </c>
      <c r="P87" s="1" t="s">
        <v>27</v>
      </c>
      <c r="Q87" s="1" t="s">
        <v>5</v>
      </c>
      <c r="R87" s="1">
        <f t="shared" si="4"/>
        <v>13</v>
      </c>
    </row>
    <row r="88" spans="1:18" ht="12.75">
      <c r="A88" s="1" t="s">
        <v>87</v>
      </c>
      <c r="B88" s="1" t="s">
        <v>268</v>
      </c>
      <c r="C88" s="1" t="s">
        <v>269</v>
      </c>
      <c r="D88" s="1" t="s">
        <v>379</v>
      </c>
      <c r="F88" s="1" t="s">
        <v>5</v>
      </c>
      <c r="K88" s="1">
        <v>2</v>
      </c>
      <c r="M88" s="1">
        <v>1</v>
      </c>
      <c r="N88" s="1">
        <v>1</v>
      </c>
      <c r="O88" s="1" t="s">
        <v>5</v>
      </c>
      <c r="P88" s="1" t="s">
        <v>5</v>
      </c>
      <c r="Q88" s="1" t="s">
        <v>5</v>
      </c>
      <c r="R88" s="1">
        <f t="shared" si="4"/>
        <v>7</v>
      </c>
    </row>
    <row r="89" spans="1:18" ht="12.75">
      <c r="A89" s="1" t="s">
        <v>88</v>
      </c>
      <c r="B89" s="1" t="s">
        <v>270</v>
      </c>
      <c r="C89" s="1" t="s">
        <v>271</v>
      </c>
      <c r="D89" s="1" t="s">
        <v>380</v>
      </c>
      <c r="M89" s="1">
        <v>1</v>
      </c>
      <c r="N89" s="1">
        <v>2</v>
      </c>
      <c r="R89" s="1">
        <f t="shared" si="4"/>
        <v>2</v>
      </c>
    </row>
    <row r="90" spans="1:18" ht="12.75">
      <c r="A90" s="1" t="s">
        <v>89</v>
      </c>
      <c r="B90" s="1" t="s">
        <v>272</v>
      </c>
      <c r="C90" s="1" t="s">
        <v>273</v>
      </c>
      <c r="D90" s="1" t="s">
        <v>381</v>
      </c>
      <c r="G90" s="1" t="s">
        <v>5</v>
      </c>
      <c r="H90" s="1" t="s">
        <v>5</v>
      </c>
      <c r="R90" s="1">
        <f t="shared" si="4"/>
        <v>2</v>
      </c>
    </row>
    <row r="91" spans="1:18" ht="12.75">
      <c r="A91" s="1" t="s">
        <v>90</v>
      </c>
      <c r="B91" s="1" t="s">
        <v>274</v>
      </c>
      <c r="C91" s="1" t="s">
        <v>275</v>
      </c>
      <c r="D91" s="1" t="s">
        <v>382</v>
      </c>
      <c r="F91" s="1">
        <v>1</v>
      </c>
      <c r="R91" s="1">
        <f t="shared" si="4"/>
        <v>1</v>
      </c>
    </row>
    <row r="92" spans="1:18" ht="12.75">
      <c r="A92" s="1" t="s">
        <v>91</v>
      </c>
      <c r="B92" s="1" t="s">
        <v>276</v>
      </c>
      <c r="C92" s="1" t="s">
        <v>277</v>
      </c>
      <c r="D92" s="1" t="s">
        <v>383</v>
      </c>
      <c r="F92" s="1" t="s">
        <v>5</v>
      </c>
      <c r="R92" s="1">
        <f t="shared" si="4"/>
        <v>1</v>
      </c>
    </row>
    <row r="93" spans="1:18" ht="12.75">
      <c r="A93" s="1" t="s">
        <v>92</v>
      </c>
      <c r="B93" s="1" t="s">
        <v>278</v>
      </c>
      <c r="C93" s="1" t="s">
        <v>279</v>
      </c>
      <c r="D93" s="1" t="s">
        <v>384</v>
      </c>
      <c r="G93" s="1">
        <v>1</v>
      </c>
      <c r="I93" s="1" t="s">
        <v>5</v>
      </c>
      <c r="R93" s="1">
        <f t="shared" si="4"/>
        <v>2</v>
      </c>
    </row>
    <row r="94" spans="1:18" s="1" customFormat="1" ht="12.75">
      <c r="A94" s="1" t="s">
        <v>93</v>
      </c>
      <c r="B94" s="1" t="s">
        <v>280</v>
      </c>
      <c r="C94" s="1" t="s">
        <v>281</v>
      </c>
      <c r="D94" s="1" t="s">
        <v>385</v>
      </c>
      <c r="P94" s="1" t="s">
        <v>5</v>
      </c>
      <c r="R94" s="1">
        <f>COUNTA(E94:Q94)</f>
        <v>1</v>
      </c>
    </row>
    <row r="95" spans="1:18" s="1" customFormat="1" ht="12.75">
      <c r="A95" s="1" t="s">
        <v>94</v>
      </c>
      <c r="B95" s="1" t="s">
        <v>282</v>
      </c>
      <c r="C95" s="1" t="s">
        <v>283</v>
      </c>
      <c r="D95" s="1" t="s">
        <v>386</v>
      </c>
      <c r="P95" s="1">
        <v>1</v>
      </c>
      <c r="R95" s="1">
        <f>COUNTA(E95:Q95)</f>
        <v>1</v>
      </c>
    </row>
    <row r="96" spans="1:18" s="1" customFormat="1" ht="12.75">
      <c r="A96" s="1" t="s">
        <v>95</v>
      </c>
      <c r="B96" s="1" t="s">
        <v>284</v>
      </c>
      <c r="C96" s="1" t="s">
        <v>285</v>
      </c>
      <c r="D96" s="1" t="s">
        <v>387</v>
      </c>
      <c r="P96" s="1" t="s">
        <v>5</v>
      </c>
      <c r="R96" s="1">
        <f>COUNTA(E96:Q96)</f>
        <v>1</v>
      </c>
    </row>
    <row r="97" spans="1:18" ht="12.75">
      <c r="A97" s="1" t="s">
        <v>96</v>
      </c>
      <c r="E97" s="1">
        <f aca="true" t="shared" si="5" ref="E97:Q97">COUNTA(E2:E96)</f>
        <v>2</v>
      </c>
      <c r="F97" s="1">
        <f t="shared" si="5"/>
        <v>47</v>
      </c>
      <c r="G97" s="1">
        <f t="shared" si="5"/>
        <v>19</v>
      </c>
      <c r="H97" s="1">
        <f t="shared" si="5"/>
        <v>15</v>
      </c>
      <c r="I97" s="1">
        <f t="shared" si="5"/>
        <v>13</v>
      </c>
      <c r="J97" s="1">
        <f t="shared" si="5"/>
        <v>14</v>
      </c>
      <c r="K97" s="1">
        <f t="shared" si="5"/>
        <v>19</v>
      </c>
      <c r="L97" s="1">
        <f t="shared" si="5"/>
        <v>19</v>
      </c>
      <c r="M97" s="1">
        <f t="shared" si="5"/>
        <v>16</v>
      </c>
      <c r="N97" s="1">
        <f t="shared" si="5"/>
        <v>23</v>
      </c>
      <c r="O97" s="1">
        <f t="shared" si="5"/>
        <v>35</v>
      </c>
      <c r="P97" s="1">
        <f t="shared" si="5"/>
        <v>47</v>
      </c>
      <c r="Q97" s="1">
        <f t="shared" si="5"/>
        <v>28</v>
      </c>
      <c r="R97" s="1">
        <f>SUM(R2:R96)</f>
        <v>297</v>
      </c>
    </row>
  </sheetData>
  <printOptions/>
  <pageMargins left="1.25" right="1.25" top="1" bottom="1" header="0.49166666666666664" footer="0.4916666666666666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2010-03-21T17:02:03Z</dcterms:created>
  <dcterms:modified xsi:type="dcterms:W3CDTF">2010-04-03T08:14:24Z</dcterms:modified>
  <cp:category/>
  <cp:version/>
  <cp:contentType/>
  <cp:contentStatus/>
</cp:coreProperties>
</file>